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Infotex_Drive\workshops\2020_webinars\10_technology_planning\it_strategy_development\tactical_plan_alternatives\"/>
    </mc:Choice>
  </mc:AlternateContent>
  <xr:revisionPtr revIDLastSave="0" documentId="13_ncr:1_{B952AB38-C8A5-4C69-92FA-FBC7DA7BA23E}" xr6:coauthVersionLast="45" xr6:coauthVersionMax="45" xr10:uidLastSave="{00000000-0000-0000-0000-000000000000}"/>
  <bookViews>
    <workbookView xWindow="-120" yWindow="-120" windowWidth="29040" windowHeight="15840" activeTab="2" xr2:uid="{00000000-000D-0000-FFFF-FFFF00000000}"/>
  </bookViews>
  <sheets>
    <sheet name="Template" sheetId="4" r:id="rId1"/>
    <sheet name="Example Strategy Statements" sheetId="5" r:id="rId2"/>
    <sheet name="2020 Tactics" sheetId="6" r:id="rId3"/>
    <sheet name="Example Tactics All 3 Webinars" sheetId="1" r:id="rId4"/>
  </sheets>
  <externalReferences>
    <externalReference r:id="rId5"/>
    <externalReference r:id="rId6"/>
    <externalReference r:id="rId7"/>
  </externalReferences>
  <definedNames>
    <definedName name="_xlnm._FilterDatabase" localSheetId="2" hidden="1">'2020 Tactics'!$B$3:$Q$55</definedName>
    <definedName name="_xlnm._FilterDatabase" localSheetId="3" hidden="1">'Example Tactics All 3 Webinars'!$B$3:$Q$161</definedName>
    <definedName name="data_Inherent1">'[1]Inherent Risk Profile'!#REF!</definedName>
    <definedName name="data_Inherent2">'[1]Inherent Risk Profile'!#REF!</definedName>
    <definedName name="data_Inherent3">'[1]Inherent Risk Profile'!#REF!</definedName>
    <definedName name="data_Inherent4">'[1]Inherent Risk Profile'!#REF!</definedName>
    <definedName name="data_Inherent5">'[1]Inherent Risk Profile'!#REF!</definedName>
    <definedName name="list_Maturity">[2]ref!$I$2:$I$6</definedName>
    <definedName name="OLE_LINK10_9" localSheetId="0">'[3]Human _ Vendor'!#REF!</definedName>
    <definedName name="OLE_LINK10_9">'[3]Human _ Vendor'!#REF!</definedName>
    <definedName name="ref_InherentRisk">[2]ref!$C$2:$D$6</definedName>
    <definedName name="ref_Maturity">[2]ref!$F$2:$G$6</definedName>
    <definedName name="ref_YesNo">[2]ref!$A$2:$A$3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6" l="1"/>
  <c r="C54" i="6"/>
  <c r="C53" i="6"/>
  <c r="C52" i="6"/>
  <c r="C51" i="6"/>
  <c r="C50" i="6"/>
  <c r="C49" i="6"/>
  <c r="C48" i="6"/>
  <c r="C47" i="6"/>
  <c r="C46" i="6"/>
  <c r="C45" i="6"/>
  <c r="C44" i="6"/>
  <c r="C43" i="6"/>
  <c r="C42" i="6"/>
  <c r="C41" i="6"/>
  <c r="C40" i="6"/>
  <c r="C39" i="6" l="1"/>
  <c r="C38" i="6"/>
  <c r="C37" i="6" l="1"/>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l="1"/>
  <c r="C7" i="6"/>
  <c r="C6" i="6"/>
  <c r="C5" i="6"/>
  <c r="C4" i="6"/>
  <c r="C81" i="1" l="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88" i="1" l="1"/>
  <c r="C90" i="1"/>
  <c r="C89" i="1"/>
  <c r="C87" i="1"/>
  <c r="C86" i="1"/>
  <c r="C85" i="1"/>
  <c r="C84" i="1"/>
  <c r="C83" i="1"/>
  <c r="C82" i="1"/>
  <c r="C12"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120" i="1"/>
  <c r="C160" i="1" l="1"/>
  <c r="C159" i="1"/>
  <c r="C158" i="1"/>
  <c r="C157" i="1"/>
  <c r="C156" i="1"/>
  <c r="C155" i="1"/>
  <c r="C154" i="1"/>
  <c r="C153" i="1"/>
  <c r="C152" i="1"/>
  <c r="C151" i="1"/>
  <c r="C150" i="1"/>
  <c r="C149" i="1"/>
  <c r="C148" i="1"/>
  <c r="C147" i="1"/>
  <c r="C146" i="1"/>
  <c r="C145" i="1"/>
  <c r="C144" i="1"/>
  <c r="C143" i="1"/>
  <c r="C142" i="1"/>
  <c r="C125" i="1"/>
  <c r="C124" i="1"/>
  <c r="C123" i="1"/>
  <c r="C122" i="1"/>
  <c r="C121" i="1"/>
  <c r="C141" i="1"/>
  <c r="C140" i="1"/>
  <c r="C139" i="1"/>
  <c r="C138" i="1"/>
  <c r="C137" i="1"/>
  <c r="C136" i="1"/>
  <c r="C135" i="1"/>
  <c r="C134" i="1"/>
  <c r="C133" i="1"/>
  <c r="C132" i="1"/>
  <c r="C131" i="1"/>
  <c r="C130" i="1"/>
  <c r="C129" i="1"/>
  <c r="C128" i="1"/>
  <c r="C127" i="1"/>
  <c r="C126" i="1"/>
  <c r="C13" i="1"/>
  <c r="C11" i="1"/>
  <c r="C10" i="1"/>
  <c r="C9" i="1"/>
  <c r="C8" i="1"/>
  <c r="C7" i="1"/>
  <c r="C6" i="1"/>
  <c r="C5" i="1"/>
  <c r="C4" i="1"/>
</calcChain>
</file>

<file path=xl/sharedStrings.xml><?xml version="1.0" encoding="utf-8"?>
<sst xmlns="http://schemas.openxmlformats.org/spreadsheetml/2006/main" count="1607" uniqueCount="595">
  <si>
    <t>Description &amp; Notes</t>
  </si>
  <si>
    <t>More Notes</t>
  </si>
  <si>
    <t>Medium</t>
  </si>
  <si>
    <t>Source
 of
 Idea</t>
  </si>
  <si>
    <t>High</t>
  </si>
  <si>
    <t>Low</t>
  </si>
  <si>
    <t>Urgency</t>
  </si>
  <si>
    <t>Risk Management</t>
  </si>
  <si>
    <t>Most Relevant Strategy Objective</t>
  </si>
  <si>
    <t>Relative Return</t>
  </si>
  <si>
    <t>Percent Complete</t>
  </si>
  <si>
    <t>#</t>
  </si>
  <si>
    <r>
      <t xml:space="preserve">Current Project, Wish, or Idea
</t>
    </r>
    <r>
      <rPr>
        <sz val="11"/>
        <color theme="1"/>
        <rFont val="Calibri"/>
        <family val="2"/>
        <scheme val="minor"/>
      </rPr>
      <t>(Give it a Name)</t>
    </r>
  </si>
  <si>
    <t>Very</t>
  </si>
  <si>
    <t>Asset Management</t>
  </si>
  <si>
    <t>Business Continuity</t>
  </si>
  <si>
    <t>Governance Category</t>
  </si>
  <si>
    <t xml:space="preserve">Incident Response </t>
  </si>
  <si>
    <t>Technical Security Standards</t>
  </si>
  <si>
    <t>Audit Remediation</t>
  </si>
  <si>
    <t>Vendor Management</t>
  </si>
  <si>
    <t>Awareness Training</t>
  </si>
  <si>
    <t>Access Management</t>
  </si>
  <si>
    <t>Risk Assessment Remediation</t>
  </si>
  <si>
    <t>Analysis</t>
  </si>
  <si>
    <t>Selection</t>
  </si>
  <si>
    <t>Approval</t>
  </si>
  <si>
    <t>Testing</t>
  </si>
  <si>
    <t>Implementation</t>
  </si>
  <si>
    <t>Follow-up</t>
  </si>
  <si>
    <t>Management Input</t>
  </si>
  <si>
    <t>Incident Response Test</t>
  </si>
  <si>
    <t>Disaster Recovery Test</t>
  </si>
  <si>
    <t>IBA Cybersecurity Conference</t>
  </si>
  <si>
    <t>Infotex Audit</t>
  </si>
  <si>
    <t>IBA IT Forum</t>
  </si>
  <si>
    <t>Give the tactic a name.</t>
  </si>
  <si>
    <t>As you can see, a low-cost tactic with a high benefit to a customer that does not introduce risk rates a 10 on the "Relative Return" scale.</t>
  </si>
  <si>
    <t>Assigned To:</t>
  </si>
  <si>
    <t>Information Security Officer</t>
  </si>
  <si>
    <t>Technology Recovery Team</t>
  </si>
  <si>
    <t>Incident Response Team</t>
  </si>
  <si>
    <t>IT Manager</t>
  </si>
  <si>
    <t>Disaster Recovery Team</t>
  </si>
  <si>
    <t>Jot worst case scenario estimates here, use red when it's a hard quote.</t>
  </si>
  <si>
    <t>infotex</t>
  </si>
  <si>
    <t>Safety</t>
  </si>
  <si>
    <t>Dan from Infotex said $5-8k.</t>
  </si>
  <si>
    <t>Incident Response</t>
  </si>
  <si>
    <t xml:space="preserve">Information Security Officer </t>
  </si>
  <si>
    <t>1  The examples assume the strategy statements on next tab.</t>
  </si>
  <si>
    <t>Continue Bringing the Board on Board</t>
  </si>
  <si>
    <t>Re-focus Awareness at All Levels</t>
  </si>
  <si>
    <t>Strategy Statements for the sake of the example</t>
  </si>
  <si>
    <t>Focus on second-tier vendors</t>
  </si>
  <si>
    <t>Branchless Banking v4</t>
  </si>
  <si>
    <t>Mobile Security v3</t>
  </si>
  <si>
    <t>Vision Statement</t>
  </si>
  <si>
    <t>Reliability</t>
  </si>
  <si>
    <t>Late Majority Adapters</t>
  </si>
  <si>
    <t>In the name of "Count The Words," for simplicity we should strive for 3 vision statements, 7-9 strategy statements, and 18-22 tactical statements.</t>
  </si>
  <si>
    <t>Keep it Simple to Succeed</t>
  </si>
  <si>
    <t>Bolster our Monitoring and Response Practices</t>
  </si>
  <si>
    <t>tour.infotex.com</t>
  </si>
  <si>
    <t>Go out to tour.infotex.com, see what movies they have, and work out a schedule for committee viewing.</t>
  </si>
  <si>
    <t>Refocus on Awareness Training at All Levels</t>
  </si>
  <si>
    <t>PlaceHolder for the MidTerm Addition</t>
  </si>
  <si>
    <t>Placeholder for the Mid-Term Addition</t>
  </si>
  <si>
    <t>Review Insurance</t>
  </si>
  <si>
    <t>Establish Authority over Vendor Management</t>
  </si>
  <si>
    <t>Technical Enforce Mobile Device Policy</t>
  </si>
  <si>
    <t>Enhance Business Continuity Plan</t>
  </si>
  <si>
    <t>Teach Out of Wallet Questions</t>
  </si>
  <si>
    <t>Follow-through on Incident Response Test</t>
  </si>
  <si>
    <t>Address Paper Risk in Corporate Office</t>
  </si>
  <si>
    <t>Infotex gave us a template for both this AND the incident response plan insurance review.</t>
  </si>
  <si>
    <t>The business continuity plan should refer to a review of the insurance policies available to offset disaster recovery losses and costs.</t>
  </si>
  <si>
    <t>The policy should establish who is responsible for classifying vendors by inherent risk, and for reporting residual risk to the board. This person should also be authorized to name vendor owners,
require work by those vendor owners, and determine when certain reviews must be completed.</t>
  </si>
  <si>
    <t>The bank needs to invest in a bona fide Mobile Device Management (MDM) solution. We see smaller banks successfully using applications like Good, Air Watch, Sophos, Mobile Iron, EMobile,
XenMobile, etc.</t>
  </si>
  <si>
    <t>Bolster our Risk Mitigation, Risk Monitoring, and Incident Response Practices</t>
  </si>
  <si>
    <t>We need to start doing ongoing pretext calls ()monthly calls) until the problem is fixed.</t>
  </si>
  <si>
    <t>The post-mortem review needs to be revisited so that we implement what we learned.</t>
  </si>
  <si>
    <t>One of the audit suggestions was also to review the insurance program, but it didn't make it's way into the finding.</t>
  </si>
  <si>
    <t>Put Exchange in a DMZ</t>
  </si>
  <si>
    <t>Note:  We are preparing a white paper, with Acme's help and with links to several other white papers, that will push back on this finding.  We believe this finding does not apply in our case.</t>
  </si>
  <si>
    <t>We've done the risk assessments and have it down to two vendors.</t>
  </si>
  <si>
    <t>Time</t>
  </si>
  <si>
    <t>About $4500 per year.</t>
  </si>
  <si>
    <t>None</t>
  </si>
  <si>
    <t>Board of Directors</t>
  </si>
  <si>
    <t>Chief Financial Officer</t>
  </si>
  <si>
    <t>Network Administrator</t>
  </si>
  <si>
    <t>The cost of another firewall plus moving the server, we're estimating about $5k
Plus time and confusion.</t>
  </si>
  <si>
    <t>Infotex says regular walkthroughs will cause the problem to go away.</t>
  </si>
  <si>
    <t>Time, a lot more than we would like.</t>
  </si>
  <si>
    <t>Financial Fraud Kill Chain</t>
  </si>
  <si>
    <t>The incident response team should look into this new feature.   Google it along with FBI.</t>
  </si>
  <si>
    <t>Customer Awareness Team</t>
  </si>
  <si>
    <t>Include Account Freezing in our Customer Awareness Materials</t>
  </si>
  <si>
    <t>Customers should know this as a great control.</t>
  </si>
  <si>
    <t>Time, possibly an update of our flyer.</t>
  </si>
  <si>
    <t>Eliminate Knowledge-based Authentication</t>
  </si>
  <si>
    <t>Long Term Strategy</t>
  </si>
  <si>
    <t>Law Enforcement Numbers in Incident Response Plan</t>
  </si>
  <si>
    <t>Physical Security Officer</t>
  </si>
  <si>
    <t>Establish an Air-Gap Backup Methodology</t>
  </si>
  <si>
    <t>Enhance Backup Testing</t>
  </si>
  <si>
    <t>Let's be sure we can test backups for corruption, ransomware, etc.</t>
  </si>
  <si>
    <t>Let's start taking regular backups off-line</t>
  </si>
  <si>
    <t>Implement a Password Manager at Appropriate Levels Across the Enterprise</t>
  </si>
  <si>
    <t>Infotex 2017 Basic Controls</t>
  </si>
  <si>
    <t>Implement 2FA on all Remote Access, including VPNs, OWA, Portals, Etc.</t>
  </si>
  <si>
    <t>Review websites and portals, determine if they offer 2FA, and implement everywhere we can.</t>
  </si>
  <si>
    <t>Password Manager</t>
  </si>
  <si>
    <t>2FA Internally</t>
  </si>
  <si>
    <t>2FA Externally</t>
  </si>
  <si>
    <t>2FA Billpay</t>
  </si>
  <si>
    <t>Note:  this assumes we're already using true 2fa, at the transaction level, on ACH and Wire Transfer.  If not, we should start there!!</t>
  </si>
  <si>
    <t>Time and about $500.</t>
  </si>
  <si>
    <t>Time.</t>
  </si>
  <si>
    <t>Time and surely a decent amount of money.</t>
  </si>
  <si>
    <t>BEC Scenario</t>
  </si>
  <si>
    <t>Do we pay ransoms or not?  This needs to be established, proactively, by the IRT, and committed to policy if possible.  The CFO should weigh in from an insurance perspective.  And marketing/pr needs to understand its implications as well.</t>
  </si>
  <si>
    <t xml:space="preserve">How do we handle business email compromise (Bossy Scam) scenarios?  </t>
  </si>
  <si>
    <t>Cyber Reason Ransom Free</t>
  </si>
  <si>
    <t>An audience member brought this tool up during the FBI talk.  It's supposed to be a free tool for keeping ransomware off the endpoint.</t>
  </si>
  <si>
    <t xml:space="preserve"> Network Segmentation Strategy</t>
  </si>
  <si>
    <t>Matrix Integration Talk</t>
  </si>
  <si>
    <t>Start talking about how/who/when we would implement more robust forms of network segmentation than we already have in place.</t>
  </si>
  <si>
    <t>Time for now, but we're talking a lot of money if we don't wait for NAC pricing to come down.</t>
  </si>
  <si>
    <t>The easiest, most robust method of implementation is Network Access Control, which is still a bit pricy for smaller banks and credit unions.</t>
  </si>
  <si>
    <t>Network Segmentation at the Board Level</t>
  </si>
  <si>
    <t>Start laying the groundwork at the management and board level that we will eventually want to invest in NAC.</t>
  </si>
  <si>
    <t>And let's also be sure to consider the quarantine features of this (checks patch level and avs sigs and remediates, etc.)</t>
  </si>
  <si>
    <t>Establish a Vendor DMZ</t>
  </si>
  <si>
    <t xml:space="preserve">Maybe this is where we can start our network segmentation.  </t>
  </si>
  <si>
    <t>Establish DMZ's for all remote access points.</t>
  </si>
  <si>
    <t>Suggest ATM Monitoring Practices Learned at Conference</t>
  </si>
  <si>
    <t>Time?</t>
  </si>
  <si>
    <t xml:space="preserve">Remember that this is being written by a consultant that does not work in a bank..  </t>
  </si>
  <si>
    <t>Fraud Numbers</t>
  </si>
  <si>
    <t xml:space="preserve">Do we have the write numbers available in the write manners for fraud suspicions and incident reporting?  </t>
  </si>
  <si>
    <t>Credit card, debit card, check, etc. should of course be considered, but how we convey should be considered also (website, after-hours message, flyers, posters, etc.)  Also, are we giving our VENDORS a number to call when they have or suspect a breach?</t>
  </si>
  <si>
    <t>Networking</t>
  </si>
  <si>
    <t>Electronic Banking</t>
  </si>
  <si>
    <t>Limits</t>
  </si>
  <si>
    <t>The incident response team should look into how we are mitigating the impact of on-line fraud.  It should investigate how we update limits on mobile deposits, ach, wire transfers, etc.  Look at both global limits and individual limits.</t>
  </si>
  <si>
    <t>Let's introduce to the board to the notion that our long term strategy is to eventually eliminate knowledge-based authentication (rely on 2FA or non-what-you-know factors)</t>
  </si>
  <si>
    <t>2017 IBA Cybersecurity Conference</t>
  </si>
  <si>
    <r>
      <t>20</t>
    </r>
    <r>
      <rPr>
        <sz val="11"/>
        <color rgb="FFFF0000"/>
        <rFont val="Calibri"/>
        <family val="2"/>
        <scheme val="minor"/>
      </rPr>
      <t>xx</t>
    </r>
    <r>
      <rPr>
        <sz val="11"/>
        <color theme="1"/>
        <rFont val="Calibri"/>
        <family val="2"/>
        <scheme val="minor"/>
      </rPr>
      <t xml:space="preserve"> Tactics Analysis</t>
    </r>
  </si>
  <si>
    <r>
      <rPr>
        <sz val="11"/>
        <color rgb="FFFF0000"/>
        <rFont val="Calibri"/>
        <family val="2"/>
        <scheme val="minor"/>
      </rPr>
      <t xml:space="preserve">     o All areas needing customization and/or consideration are in red.    </t>
    </r>
    <r>
      <rPr>
        <sz val="11"/>
        <color theme="1"/>
        <rFont val="Calibri"/>
        <family val="2"/>
        <scheme val="minor"/>
      </rPr>
      <t xml:space="preserve">
</t>
    </r>
    <r>
      <rPr>
        <sz val="11"/>
        <color rgb="FF0000CC"/>
        <rFont val="Calibri"/>
        <family val="2"/>
        <scheme val="minor"/>
      </rPr>
      <t xml:space="preserve">     o Sections in blue are merely instructions or additional information for knowledge purposes and should be removed.</t>
    </r>
    <r>
      <rPr>
        <sz val="11"/>
        <color theme="1"/>
        <rFont val="Calibri"/>
        <family val="2"/>
        <scheme val="minor"/>
      </rPr>
      <t xml:space="preserve">
</t>
    </r>
    <r>
      <rPr>
        <sz val="11"/>
        <color rgb="FF00B050"/>
        <rFont val="Calibri"/>
        <family val="2"/>
        <scheme val="minor"/>
      </rPr>
      <t xml:space="preserve">     o Sections in green are examples.</t>
    </r>
  </si>
  <si>
    <r>
      <rPr>
        <sz val="11"/>
        <color theme="0" tint="-0.499984740745262"/>
        <rFont val="Calibri"/>
        <family val="2"/>
        <scheme val="minor"/>
      </rPr>
      <t>Cost Estimates (Gray)</t>
    </r>
    <r>
      <rPr>
        <sz val="11"/>
        <color theme="1"/>
        <rFont val="Calibri"/>
        <family val="2"/>
        <scheme val="minor"/>
      </rPr>
      <t xml:space="preserve">
(Quotes Black)</t>
    </r>
  </si>
  <si>
    <r>
      <t xml:space="preserve">Potential WCS Relative </t>
    </r>
    <r>
      <rPr>
        <sz val="11"/>
        <color rgb="FFFF0000"/>
        <rFont val="Calibri"/>
        <family val="2"/>
        <scheme val="minor"/>
      </rPr>
      <t>Cost</t>
    </r>
    <r>
      <rPr>
        <sz val="11"/>
        <color theme="1"/>
        <rFont val="Calibri"/>
        <family val="2"/>
        <scheme val="minor"/>
      </rPr>
      <t xml:space="preserve"> Estimate:  
</t>
    </r>
    <r>
      <rPr>
        <sz val="8"/>
        <color theme="1"/>
        <rFont val="Calibri"/>
        <family val="2"/>
        <scheme val="minor"/>
      </rPr>
      <t>Scale of 1-5, 
5 is low cost</t>
    </r>
  </si>
  <si>
    <r>
      <rPr>
        <sz val="10"/>
        <color theme="1"/>
        <rFont val="Calibri"/>
        <family val="2"/>
        <scheme val="minor"/>
      </rPr>
      <t>Risk Management</t>
    </r>
    <r>
      <rPr>
        <sz val="11"/>
        <color theme="1"/>
        <rFont val="Calibri"/>
        <family val="2"/>
        <scheme val="minor"/>
      </rPr>
      <t xml:space="preserve">
</t>
    </r>
    <r>
      <rPr>
        <sz val="7"/>
        <color theme="1"/>
        <rFont val="Calibri"/>
        <family val="2"/>
        <scheme val="minor"/>
      </rPr>
      <t>2 = reduces, 1 = neutral, 0 = increases</t>
    </r>
  </si>
  <si>
    <r>
      <t xml:space="preserve">These would come from your Annual Strategy.  </t>
    </r>
    <r>
      <rPr>
        <vertAlign val="superscript"/>
        <sz val="11"/>
        <color theme="1"/>
        <rFont val="Calibri"/>
        <family val="2"/>
        <scheme val="minor"/>
      </rPr>
      <t>1</t>
    </r>
  </si>
  <si>
    <r>
      <rPr>
        <sz val="11"/>
        <color theme="1" tint="0.34998626667073579"/>
        <rFont val="Calibri"/>
        <family val="2"/>
        <scheme val="minor"/>
      </rPr>
      <t xml:space="preserve">Dan from Infotex said $5-8k.
</t>
    </r>
    <r>
      <rPr>
        <sz val="11"/>
        <color theme="1"/>
        <rFont val="Calibri"/>
        <family val="2"/>
        <scheme val="minor"/>
      </rPr>
      <t xml:space="preserve">
</t>
    </r>
    <r>
      <rPr>
        <b/>
        <sz val="11"/>
        <rFont val="Calibri"/>
        <family val="2"/>
        <scheme val="minor"/>
      </rPr>
      <t>Acme - $4875</t>
    </r>
  </si>
  <si>
    <r>
      <rPr>
        <sz val="11"/>
        <color rgb="FF0000CC"/>
        <rFont val="Calibri"/>
        <family val="2"/>
        <scheme val="minor"/>
      </rPr>
      <t xml:space="preserve">Third party facilitated Incident Response Test. </t>
    </r>
    <r>
      <rPr>
        <sz val="11"/>
        <color theme="1"/>
        <rFont val="Calibri"/>
        <family val="2"/>
        <scheme val="minor"/>
      </rPr>
      <t xml:space="preserve"> Infotex is suggesting we have a third party come in and facilitate an incident response test that involves all persons who would be involved in the worst of cybersecurity incidents.</t>
    </r>
  </si>
  <si>
    <r>
      <rPr>
        <sz val="11"/>
        <color rgb="FFC00000"/>
        <rFont val="Calibri"/>
        <family val="2"/>
        <scheme val="minor"/>
      </rPr>
      <t>Note:  The audit specifically called out the reference guide but there are other things we learned in our tabletop test.</t>
    </r>
    <r>
      <rPr>
        <sz val="11"/>
        <color theme="1"/>
        <rFont val="Calibri"/>
        <family val="2"/>
        <scheme val="minor"/>
      </rPr>
      <t xml:space="preserve">  The reference guide should be retooled to help BCT members know which documents they need to keep securely off-site because.</t>
    </r>
  </si>
  <si>
    <t>Docusign</t>
  </si>
  <si>
    <t>PFM, Account Aggregation, Mobile Deposit, P2P Payments, BitCoin, etc.</t>
  </si>
  <si>
    <t>Time and Money!</t>
  </si>
  <si>
    <t>Can we predict the next high-urgency deployment, or at least whittle it down to a set of options?  What are the next steps in our branchless banking strategy?  Let's break them out here!</t>
  </si>
  <si>
    <t>ATM Upgrades</t>
  </si>
  <si>
    <t>What is the strategy for keeping our ATMs at optimum level of adoption?  Where are we in the adoption cycle?</t>
  </si>
  <si>
    <t>Facilitate Key Indicators established in the business plan.</t>
  </si>
  <si>
    <t>Key Indicators</t>
  </si>
  <si>
    <t>Seen Elsewhere</t>
  </si>
  <si>
    <t>2018 - Let's teach our team what this means "we are in the business to profit by assuming risk."   Let's also be sure to review revenues minus cogs minus expenses equals profit.</t>
  </si>
  <si>
    <t>The board needs somebody they can consult with that is independent of both the technical team and our auditors.  The goal of this engagement would be to answer questions posed by the board after the delivery of the audit report, the annual report to the board, and the annual risk assessment.  The consultant will write a half page memo summarizing each document.</t>
  </si>
  <si>
    <t>Cybersecurity Consultant for the Board</t>
  </si>
  <si>
    <t>Evolve Wireless Technologies</t>
  </si>
  <si>
    <t xml:space="preserve">Currently we are providing internal wireless that is being tested by Surface Tablet users.
- Currently have a guest network segregated at two locations.  Customers, auditors, and others are free to use these networks.  They are segregated at the firewall and use the same internet connection.  we have throttled these connections per user to assist in internet connections. The XYZ branch will have a guest network.
- we will allow our “wireless posture” to evolve over time, balancing safety with efficiency.  wireless is envisioned for meetings, LAN-line for “heavy use.”
- THE CORE PROCESSOR is trying to be an early adopter of mobile technologies and thus we believe wireless will evolve to align with THE CORE PROCESSOR'S offerings.
</t>
  </si>
  <si>
    <t>Time plus about $25,000 in new equipment.</t>
  </si>
  <si>
    <t xml:space="preserve">Investigate and Deploy new Payment Methods as they reach early majority phase.
</t>
  </si>
  <si>
    <t>Payment Processing Adoption</t>
  </si>
  <si>
    <t>Time, Money (allowing for $20k in 2018)</t>
  </si>
  <si>
    <t xml:space="preserve">Continue with the standing eBanking Subcommittee
</t>
  </si>
  <si>
    <t>E-Banking Sub-committee</t>
  </si>
  <si>
    <t>Secure Instant Messaging</t>
  </si>
  <si>
    <t>Endpoint Replacement Strategy</t>
  </si>
  <si>
    <t>Group Policy Object Fix</t>
  </si>
  <si>
    <t>2017 Infotex Webinar Examples</t>
  </si>
  <si>
    <t>2017 Infotex Webinar</t>
  </si>
  <si>
    <t>Placeholder for Audit/Exam Findings</t>
  </si>
  <si>
    <t>IT Steering Committee</t>
  </si>
  <si>
    <t xml:space="preserve"> Medium</t>
  </si>
  <si>
    <t>Be ready for real time payments processing.</t>
  </si>
  <si>
    <t>2018 IBA Cybersecurity Conference</t>
  </si>
  <si>
    <t>What will the impact be on our bank?</t>
  </si>
  <si>
    <t>This would be an "annual regular duty" if most of us had our way.</t>
  </si>
  <si>
    <t>Use Google Alerts for Monitoring</t>
  </si>
  <si>
    <t>Set up bank name on Google Alerts.  Set up Bank Executives on Google Alerts.  Determine what else to set up on Google Alerts.</t>
  </si>
  <si>
    <t>Revisit Group Policy at the application level (i.e. disallow macros on files from internet, block hta requests on browsers, etc.)</t>
  </si>
  <si>
    <t>Reconsider WiFi approach</t>
  </si>
  <si>
    <t>Reconsider guest wifi in branches that receive good 4G cellular signals.  (Are the customers really using it?  Who doesn't have 4G on their phones now?)</t>
  </si>
  <si>
    <t>Targeted Security Awareness Training</t>
  </si>
  <si>
    <t>From the new employee risk assessment, determine who needs targeted security awareness training.</t>
  </si>
  <si>
    <t>Analyze how we do against CIS Top 20</t>
  </si>
  <si>
    <t>Analyze our posture against the CIS Top Twenty Security Controls (https://www.cisecurity.org/controls/) in a "drill-down, threat-based risk assessment)</t>
  </si>
  <si>
    <t>CIS Top 20 in Customer Awareness Training</t>
  </si>
  <si>
    <t>Suggest that our high risk customers adopt the CIS Top Twenty Security Controls in our Customer Awareness Program</t>
  </si>
  <si>
    <t>Beware false sense of security around HTTPs</t>
  </si>
  <si>
    <t>Establish the new pitfalls with https, and that it is not always as meaningful as it used to be, in security awareness training.  (It is just one thing to check, it by itself is no longer 100%).</t>
  </si>
  <si>
    <t>Secure Messaging</t>
  </si>
  <si>
    <t>Review secure messaging in Security Awareness Training</t>
  </si>
  <si>
    <t>SPF Record on Bank Domain</t>
  </si>
  <si>
    <t>Adding an SPF record for our bank's domain will assist in the battle against phishing.</t>
  </si>
  <si>
    <t>Update Spam Filtering Approach</t>
  </si>
  <si>
    <t>Add a custom spam filter rule for known hacker domains.  Note:  Dan put  a big question-mark on this.  While he does not get involved in things like spam filtering anymore, he is wondering why spam filter providers haven't already done this.  Maybe Dan misunderstood the speaker.</t>
  </si>
  <si>
    <t>Acquire reputation-based spam filtering rules. Note:  Dan put  a big question-mark on this.  While he does not get involved in things like spam filtering anymore, he is wondering why spam filter providers haven't already done this.  Maybe Dan misunderstood the speaker.</t>
  </si>
  <si>
    <t>Layered Security in Management Awareness</t>
  </si>
  <si>
    <t>Be sure management Security Awareness Training establishes the difference between "silver bullets" and "layered security."</t>
  </si>
  <si>
    <t>Broadcast Awareness Retraining</t>
  </si>
  <si>
    <t>Be sure security awareness training establishes a broadcast awareness process (who you gonna call?)</t>
  </si>
  <si>
    <t>Make low hanging fruit hard for hackers to reach.</t>
  </si>
  <si>
    <t>high</t>
  </si>
  <si>
    <t>Vulnerability Management Prioritization by Employee Risk</t>
  </si>
  <si>
    <t>Integrate Employee Risk Assessment with Vulnerability Management Prioritization methodology</t>
  </si>
  <si>
    <t>Next Round of Microsoft Sunsets</t>
  </si>
  <si>
    <t>Establish sunsets in the appropriate calendar:  01/14/2020 - Support Ends (no more patches); can be extended to January 2023, with ESU for an additional fee.)</t>
  </si>
  <si>
    <t>Play the movie, "Sneakers," in an Incident Response Team meeting</t>
  </si>
  <si>
    <t xml:space="preserve">Plan out Network Segmentation </t>
  </si>
  <si>
    <t>Prioritize and schedule Network Segmentation Low Hanging Fruit - Disaster Recovery Hot Site, Test Environment, ATMs on vLAN, VoIP on vLAN, Email, Loan, Trust, HR segmented, Security Cameras, HVAC, IoT, Printers from workstations versus servers</t>
  </si>
  <si>
    <t>What the CAT would SIEM to be</t>
  </si>
  <si>
    <t>Revisit CAT and redeclare controls based on what our current SIEM handles for us.</t>
  </si>
  <si>
    <t>Validate Network Segmentation</t>
  </si>
  <si>
    <t>Once we are ready, add "validate network segmentation" to the IT Audit Plan</t>
  </si>
  <si>
    <t>Technical Recovery Team</t>
  </si>
  <si>
    <t xml:space="preserve">Network Segmentation  </t>
  </si>
  <si>
    <t>Download and study NIST Pub 800-125b . . . The publication on Network Segmentation (https://csrc.nist.gov/publications/detail/sp/800-125b/final)</t>
  </si>
  <si>
    <t>Security Rituals</t>
  </si>
  <si>
    <t>Create daily, weekly, monthly "security rituals" as part of the awareness program.  Daily could be a reminder, weekly a new meeting opener, and monthly the normal testing using knowb4 or other social engineering test tactics)</t>
  </si>
  <si>
    <t>Pretext Calling</t>
  </si>
  <si>
    <t>Add "pretext calling tests" to audit plan</t>
  </si>
  <si>
    <t>Analyze FinTech impact on our bank</t>
  </si>
  <si>
    <t>FinTech?  Is it worth studying?  What is the impact on our own marketing strategies?</t>
  </si>
  <si>
    <t>Employee Risk Assessment</t>
  </si>
  <si>
    <t>movies.infotex.com
webinars.infotex.com</t>
  </si>
  <si>
    <t>Go out to movies.infotex.com, see what movies they have, and work out a schedule for committee viewing.  Then check out webinars.infotex.com for upcoming events.  (Please!)</t>
  </si>
  <si>
    <t>Out of Wallet Questions</t>
  </si>
  <si>
    <t>Infotex 2018 Basic Controls</t>
  </si>
  <si>
    <t>Get the value from the mistakes!</t>
  </si>
  <si>
    <t>The business continuity plan and incident response plan should refer to a review of the insurance policies available to offset disaster recovery losses and costs.</t>
  </si>
  <si>
    <t>What is the next maturity level, and for which components should we start working towards it?  Let's get out in front of it so we're telling our Examiners our plan, instead of the other way around.</t>
  </si>
  <si>
    <t xml:space="preserve">Office 365 Monitoring </t>
  </si>
  <si>
    <t>Reach out to our MSSP to make sure we are properly monitoring Office 365 Cloud Email</t>
  </si>
  <si>
    <t>Office 365 Configuration</t>
  </si>
  <si>
    <t xml:space="preserve">Implement Pretext Calling </t>
  </si>
  <si>
    <t>Add pretext calling into our audit plan, or request that it be included in penetration testing, or work out our own pretext calling program, or consider hiring a firm like infotex who has been pretext calling since 2003.</t>
  </si>
  <si>
    <t>Install Slack or Jabber or one of the other secure chat rooms.  We've seen this practice increase customer service, and thwart physical breach attempts.</t>
  </si>
  <si>
    <t>Just an idea Dan had seen elsewhere in advance of the 2018 Webinar</t>
  </si>
  <si>
    <t>Break out a Technology Recovery Team as a "subcommittee" of the Incident Response Team.</t>
  </si>
  <si>
    <t>This will allow you to exclude management from minor or highly technical incidents.  It can also apply in your business continuity team approach as well.
Thus, testing the air-gap restore or the ability of the SIEM to provide forensics information can be done separately from the tabletop test meant to train the team at-large.</t>
  </si>
  <si>
    <t>All above this row are purely examples</t>
  </si>
  <si>
    <t>Get "physical and fraud" on incident response team.</t>
  </si>
  <si>
    <t xml:space="preserve">Show videos from Dan and Jim's "trend talk" to management.  </t>
  </si>
  <si>
    <t>Find somebody on our team that can learn Metasploit and start using it to learn how we can be attacked.</t>
  </si>
  <si>
    <t xml:space="preserve">Add new metrics ($210/record) into breach cost calculations </t>
  </si>
  <si>
    <t>Start an elderly abuse awareness campaign</t>
  </si>
  <si>
    <t>Circle back around to the  post-mortem review needs to be revisited so that we implement what we learned.</t>
  </si>
  <si>
    <t>Dan's favorite idea of the conference, so much so that he is planning to design a spreadsheet to facilitate this.  What should the risk factors be?</t>
  </si>
  <si>
    <t>"Basic Controls" are what infotex was "pushing" as important control considerations at the time.</t>
  </si>
  <si>
    <t>Delete this row</t>
  </si>
  <si>
    <t>All below this row is clearly from a conference or suggestions by infotex at the time of the webinar.</t>
  </si>
  <si>
    <t>Add Insider Threat Scenario to Incident Response Plan</t>
  </si>
  <si>
    <t>Table top test the Insider Threat Scenario</t>
  </si>
  <si>
    <t>Proactively survey businesses around high risk branches to predetermine what type of third-party cameras could be leveraged in an armed robbery response.</t>
  </si>
  <si>
    <t>Start looking into a PSIM (Physical Security Incident Monitoring) application.</t>
  </si>
  <si>
    <t xml:space="preserve">Facilitate (from an IT perspective) an elderly abuse program </t>
  </si>
  <si>
    <t>Start talking to management about finding a way that technology can help the bank know it's customers better than Amazon knows its customers.  The data is there.</t>
  </si>
  <si>
    <t xml:space="preserve">Make sure all administrators are logging into system via two accounts, and that the SIEM is watching all activity on the administrator account.  </t>
  </si>
  <si>
    <t>We were surprised to see so many people taking notes on this one.</t>
  </si>
  <si>
    <t>*Note that Infotex still does not believe that SSO is a good idea.  Think of it this way:  With the effort/money we are dedicating to network segmentation and other authentication controls, why would we want to remove a layer of security as important as authentication with SSO??  
(Convenience is the obvious answer.  To which we say:  are you still taking your shoes off in the airport?)  Sometimes inconvenience is worthy.</t>
  </si>
  <si>
    <t>Implement (or re-visit implementation) of time-based access restrictions.  Consider those applications which only need access at certain times of the year.</t>
  </si>
  <si>
    <t>If ten people access an application, but only eight of them during "Year-End" in December, January, and February . . . . Why allow that access the rest of the year?</t>
  </si>
  <si>
    <t>Look into LastPass and/or BeyondTrust (formerly Bomgar); these are two identity management applications that received great reviews at the conference for their ability to assist with the management of service accounts.</t>
  </si>
  <si>
    <t>Document a "holistic endpoint protection strategy" where we list controls over endpoints and try to diagram them as layers of security.  This may help us identify gaps, especially if we do this for every "category" of endpoint in our system.</t>
  </si>
  <si>
    <t xml:space="preserve">Begin the process of implementing application whitelisting.  Where would we start?  </t>
  </si>
  <si>
    <t>Consider adding that the bank reserves the right to inspect employee packages, phones, purses, etc. to the Acceptable Use Policy.</t>
  </si>
  <si>
    <t>If not already in place, consider prohibiting the use of cell phones on the teller line.</t>
  </si>
  <si>
    <t>Consider changing your Acceptable Use Policy to prohibit taking pictures of a computer screen unless the picture is of an error message.</t>
  </si>
  <si>
    <t>Might want to run this by your attorney first.  Infotex is looking into this and, if warranted, will be adding language to our AUP boilerplate.</t>
  </si>
  <si>
    <t>2019 infotex basic controls</t>
  </si>
  <si>
    <t xml:space="preserve">Know that infotex has vetted this with our own attorneys, who stress "but you do have to comply with the federal regulation."  </t>
  </si>
  <si>
    <t>Note that "BeyondTrust" came from Brian Petzold, in his talk on Holistic Endpoint Protection.</t>
  </si>
  <si>
    <t>Consider identifying those persons in your organization most likely to receive unexpected attachments (legitimately) on a regular basis, and teach them to scan those attachments with one of your AVS applications (the one not used for email).</t>
  </si>
  <si>
    <t>Implement random background checks on existing employees.</t>
  </si>
  <si>
    <t>Make sure your incident response team knows there is no time limit on when you should notify a customer because you are bank.  Keep in mind that the longer you wait, the more reputational risk, but you do not have legal obligation to notify in 30 days or especially in 72 hours.</t>
  </si>
  <si>
    <t xml:space="preserve">Create an account on Shodan to watch what people can see about your own systems in the public presence.  </t>
  </si>
  <si>
    <t>Search ihavebeenpwned.com for the email addresses of your critical users and provide appropriate feedback.</t>
  </si>
  <si>
    <t>Note that if there are a lot of "pwned" sites with pasting, it may be do to the employee using business email for personal usernames or on social media, etc..  Policy should prohibit this except maybe on LinkedIn (which has been breached, by the way).</t>
  </si>
  <si>
    <t>Inventory all ports and services exposed to the internet.</t>
  </si>
  <si>
    <t>Look into Maltego and other open source intelligence tools.</t>
  </si>
  <si>
    <t>Monitor ExploitDB to understand exploits against applications we use.</t>
  </si>
  <si>
    <t>Set up a twitter account to monitor new vulnerabilities and exploits.</t>
  </si>
  <si>
    <t>Make sure at least one of our spam filters analyzes hyperlinks.</t>
  </si>
  <si>
    <t>Does our spam filter have the ability to identify base href exploits?</t>
  </si>
  <si>
    <t>Look into a whitelisting approach for attachments (only allow pdf, office, etc.)</t>
  </si>
  <si>
    <t>Audit what will be allowed/blocked</t>
  </si>
  <si>
    <t>To start thinking about whitelisting, look into Microsoft Applocker (under application control policies.)</t>
  </si>
  <si>
    <t>Search LOLBAS - a huge collection of applications by Microsoft that can be exploited.</t>
  </si>
  <si>
    <t>Are we encouraging parents to monitor their children's social media use?</t>
  </si>
  <si>
    <t>Implement red flags for human trafficking</t>
  </si>
  <si>
    <t xml:space="preserve">Does our incident response plan define data breach? </t>
  </si>
  <si>
    <t>Identify the states our customers live in and consider adding this as an annual task to ensure that, in the event of a breach, we know which state laws our attorney should investigate.</t>
  </si>
  <si>
    <t>Consider having our attorney re-review our privacy policy (the policy we give to our customers) if we have not had it reviewed since it was first written and posted on our website.</t>
  </si>
  <si>
    <t xml:space="preserve">Do we ever represent the security of our systems in a manner that, in a data breach situation, could be considered "misleading?"  </t>
  </si>
  <si>
    <t>Review all customer-facing policies and statements related to the security of our systems.</t>
  </si>
  <si>
    <t>Are we proving to ourselves that email is configured properly?  Do our auditors take a look at email configuration? Do they know what to look for?</t>
  </si>
  <si>
    <t>Are we testing for unauthorized back doors?</t>
  </si>
  <si>
    <t>On movies.infotex.com, find two movies about the control which thwarts pretext calling.  Watch the abridged version (~45 minutes) in an awareness training setting, and require persons who fail pretext calling tests to watch the unabridged version (~ 90 minutes.)</t>
  </si>
  <si>
    <t>Do we include physical security issues in our exit interviews?</t>
  </si>
  <si>
    <t>Do we monitor data center access?</t>
  </si>
  <si>
    <t>Who has access to our DVRs?  Why?  Is this appropriate?</t>
  </si>
  <si>
    <t>Do we confirm that our vendors are doing real background checks?</t>
  </si>
  <si>
    <t>Are we looking at social media during the background check process?</t>
  </si>
  <si>
    <t>Note that Nessus has many different plugins for various VoIP and HVAC systems.</t>
  </si>
  <si>
    <t>Are we scanning our VoIP systems?    HVAC?</t>
  </si>
  <si>
    <t>Do we send logs from our VoIP system into the SIEM?  How about HVAC?</t>
  </si>
  <si>
    <t>Have we hardened our phone system?</t>
  </si>
  <si>
    <t>Again, Nessus has many plugs, plus there are CIS Benchmarks that can assist with this as well.</t>
  </si>
  <si>
    <t>Do we have a policy for vendor access configurations (i.e. putting them in a sandbox, monitoring their access on the SIEM, putting a watch on their account, etc.)</t>
  </si>
  <si>
    <t>Do we have an approval policy for establishing new remote access.</t>
  </si>
  <si>
    <t>Have we established a relationship with a forensics firm.</t>
  </si>
  <si>
    <t>Note that you should check your insurance policy to see if they provide a list of approved firms.  And also note that you may want to establish a relationship with a firm that is NOT on that list in case you are in a situation where you want to know what the insurance company will find out before using their forensics people.</t>
  </si>
  <si>
    <t>Have we all changed our LinkedIn passwords?</t>
  </si>
  <si>
    <t>Do we believe there is a likelihood we could be involved in an act of violence?  Do we know we can win?  Do we have a will to win?</t>
  </si>
  <si>
    <t>Okay, Dan agrees this is probably not a tactic for our technology plan.  But it was a great talk, wasn't it??</t>
  </si>
  <si>
    <r>
      <t xml:space="preserve">2019 Cyber Fraud and Physical - </t>
    </r>
    <r>
      <rPr>
        <sz val="8"/>
        <color rgb="FFC00000"/>
        <rFont val="Calibri"/>
        <family val="2"/>
        <scheme val="minor"/>
      </rPr>
      <t>Dan and Jim's Talk</t>
    </r>
  </si>
  <si>
    <r>
      <t xml:space="preserve">2019 Cyber Fraud and Physical - </t>
    </r>
    <r>
      <rPr>
        <sz val="8"/>
        <color rgb="FFC00000"/>
        <rFont val="Calibri"/>
        <family val="2"/>
        <scheme val="minor"/>
      </rPr>
      <t>FBI Update</t>
    </r>
  </si>
  <si>
    <r>
      <t xml:space="preserve">2019 Cyber Fraud and Physical - </t>
    </r>
    <r>
      <rPr>
        <sz val="8"/>
        <color rgb="FFC00000"/>
        <rFont val="Calibri"/>
        <family val="2"/>
        <scheme val="minor"/>
      </rPr>
      <t>The Integration of Physical Security Monitoring</t>
    </r>
  </si>
  <si>
    <r>
      <t xml:space="preserve">2019 Cyber Fraud and Physical - </t>
    </r>
    <r>
      <rPr>
        <sz val="8"/>
        <color rgb="FFC00000"/>
        <rFont val="Calibri"/>
        <family val="2"/>
        <scheme val="minor"/>
      </rPr>
      <t>Rich Remax of BKD on IAM</t>
    </r>
  </si>
  <si>
    <r>
      <t xml:space="preserve">2019 Cyber Fraud and Physical - </t>
    </r>
    <r>
      <rPr>
        <sz val="8"/>
        <color rgb="FFC00000"/>
        <rFont val="Calibri"/>
        <family val="2"/>
        <scheme val="minor"/>
      </rPr>
      <t>Brian Petzold of Bedel Security on "Holistic Approach to Endpoint Protection"</t>
    </r>
  </si>
  <si>
    <r>
      <t xml:space="preserve">2019 Cyber Fraud and Physical - </t>
    </r>
    <r>
      <rPr>
        <sz val="8"/>
        <color rgb="FFC00000"/>
        <rFont val="Calibri"/>
        <family val="2"/>
        <scheme val="minor"/>
      </rPr>
      <t>Tom Williams and Allen Eaves Incident Response Test</t>
    </r>
  </si>
  <si>
    <r>
      <t xml:space="preserve">2019 Cyber Fraud and Physical - </t>
    </r>
    <r>
      <rPr>
        <sz val="8"/>
        <color rgb="FFC00000"/>
        <rFont val="Calibri"/>
        <family val="2"/>
        <scheme val="minor"/>
      </rPr>
      <t>David Anderson of CLA talk on the Cyberkill Chain</t>
    </r>
  </si>
  <si>
    <r>
      <t xml:space="preserve">2019 Cyber Fraud and Physical - </t>
    </r>
    <r>
      <rPr>
        <sz val="8"/>
        <color rgb="FFC00000"/>
        <rFont val="Calibri"/>
        <family val="2"/>
        <scheme val="minor"/>
      </rPr>
      <t>Kevin Tulledge on Human Trafficking</t>
    </r>
  </si>
  <si>
    <r>
      <t xml:space="preserve">2019 Cyber Fraud and Physical - </t>
    </r>
    <r>
      <rPr>
        <sz val="8"/>
        <color rgb="FFC00000"/>
        <rFont val="Calibri"/>
        <family val="2"/>
        <scheme val="minor"/>
      </rPr>
      <t>Molly Arrantz on the State of Cyber Breach Litigation</t>
    </r>
  </si>
  <si>
    <r>
      <t xml:space="preserve">2019 Cyber Fraud and Physical - </t>
    </r>
    <r>
      <rPr>
        <sz val="8"/>
        <color rgb="FFC00000"/>
        <rFont val="Calibri"/>
        <family val="2"/>
        <scheme val="minor"/>
      </rPr>
      <t>Steve Stasioukonis</t>
    </r>
  </si>
  <si>
    <r>
      <t xml:space="preserve">2019 Cyber Fraud and Physical - </t>
    </r>
    <r>
      <rPr>
        <sz val="8"/>
        <color rgb="FFC00000"/>
        <rFont val="Calibri"/>
        <family val="2"/>
        <scheme val="minor"/>
      </rPr>
      <t>Blue U on Active Shooter Defense</t>
    </r>
  </si>
  <si>
    <t>Does our forensics firm have a relationship with (or at least know) our MSSP?</t>
  </si>
  <si>
    <t>Physical Security</t>
  </si>
  <si>
    <t>And if you are an infotex MSSP Client, let us bring alerts from this system into our SIEM!!</t>
  </si>
  <si>
    <t>Active Shooter Response</t>
  </si>
  <si>
    <t>Forensics | MSSP Relationship</t>
  </si>
  <si>
    <t>Forensics Retainer</t>
  </si>
  <si>
    <t>Remote Access Enrollment</t>
  </si>
  <si>
    <t>NOTE:  You should be developing a hardened remote access process for pandemic planning purposes anyway.</t>
  </si>
  <si>
    <t>Remote Access Enrollment Monitoring</t>
  </si>
  <si>
    <t>Vendor Access Monitoring</t>
  </si>
  <si>
    <t>Phone System Hardening</t>
  </si>
  <si>
    <t>VoIP Monitoring</t>
  </si>
  <si>
    <t>IoT Hardening</t>
  </si>
  <si>
    <t xml:space="preserve">Social Media in Hiring Process </t>
  </si>
  <si>
    <t>Note there may be legal risk in how we approach this.  Infotex does not know laws surrounding this action, so be careful and consider contacting your attorney.</t>
  </si>
  <si>
    <t>Background Checks in Vendor Due Diligence</t>
  </si>
  <si>
    <t>Separation of Privileges</t>
  </si>
  <si>
    <t>DVR Access</t>
  </si>
  <si>
    <t>Data Center Access Monitoring</t>
  </si>
  <si>
    <t>IT Physical Security in Exit Interviews</t>
  </si>
  <si>
    <t>Sorry, but by the time Dan keyed this in, he was not sure exactly what Steve was suggesting with this one.</t>
  </si>
  <si>
    <t>Back Door Testing</t>
  </si>
  <si>
    <t>CCPA</t>
  </si>
  <si>
    <t>Compliance Officer</t>
  </si>
  <si>
    <t>Inventory Pubic Presence</t>
  </si>
  <si>
    <t>Security Representations</t>
  </si>
  <si>
    <t>Privacy Policy Review</t>
  </si>
  <si>
    <t>State Law Exposure</t>
  </si>
  <si>
    <t>Define Data Breach</t>
  </si>
  <si>
    <t>Human Trafficking Red Flags</t>
  </si>
  <si>
    <t>Warning to Parents</t>
  </si>
  <si>
    <t>LOLBAS</t>
  </si>
  <si>
    <t>Microsoft Applocker</t>
  </si>
  <si>
    <t>Whitelisting Applications on Email Filters</t>
  </si>
  <si>
    <t>Base HREF Exploit Identification</t>
  </si>
  <si>
    <t>Hyperlink Analysis</t>
  </si>
  <si>
    <t xml:space="preserve">Implement SPF controls on email.  </t>
  </si>
  <si>
    <t>THIS WAS ACTUALLY AN ACTION ITEM FROM THE 2018 CYBERSECURITY CONFERENCE AS WELL AS THE 2019 CYBER FRAUD SECURITY CONFERENCE.  
Sender Policy Framework (SPF) hardens your DNS servers and restricts who can send emails from your domain. SPF can prevent domain spoofing. It enables your mail server to determine when a message came from the domain that it uses.</t>
  </si>
  <si>
    <t>Use Twitter</t>
  </si>
  <si>
    <t>ExploitDB</t>
  </si>
  <si>
    <t>Note that Dan was blocked when he tried to access this site.  Probably a good thing.  :)</t>
  </si>
  <si>
    <t>OSInt</t>
  </si>
  <si>
    <t xml:space="preserve">Inventory Internet Exposure </t>
  </si>
  <si>
    <t>ihavebeenpwned.com</t>
  </si>
  <si>
    <t>Shodan</t>
  </si>
  <si>
    <t>While bad actors are probably not using Shodan, using their own crimeware applications they can see what Shodan presents.
Dan loves this site!</t>
  </si>
  <si>
    <t>Metadata in Internet Exposed Documents</t>
  </si>
  <si>
    <t>Time Limit on Notification</t>
  </si>
  <si>
    <t>"High Volume Clickers"</t>
  </si>
  <si>
    <t>The term "high volume clickers" is how infotex lists the people we've identified in our own threat assessment.</t>
  </si>
  <si>
    <t>Attorney on Incident Response Team</t>
  </si>
  <si>
    <t>Random Background Checks</t>
  </si>
  <si>
    <t>Obviously you need to check policies and agreements before doing this, maybe even run it past your attorney.</t>
  </si>
  <si>
    <t>Insurance in Incident Response Test</t>
  </si>
  <si>
    <t>Lawyer in Incident Response Test</t>
  </si>
  <si>
    <t>Consider including your attorney in  your next incident response tabletop test.</t>
  </si>
  <si>
    <t>Consider including your insurance agent in your next incident response tabletop test.</t>
  </si>
  <si>
    <t>No Pictures</t>
  </si>
  <si>
    <t>No Cell Phones</t>
  </si>
  <si>
    <t>Inspect Employee Packages</t>
  </si>
  <si>
    <t>Insider Threat Detection Applications</t>
  </si>
  <si>
    <t xml:space="preserve">Look into Insider Threat Detection applications, and reach out to our MSSP about how they are protecting us against the insider threat.  </t>
  </si>
  <si>
    <t>Check out Dan's article on insider threat controls at:  https://my.infotex.com/a-seven-step-process-to-combat-insider-threats/</t>
  </si>
  <si>
    <t>Application  Whitelisting</t>
  </si>
  <si>
    <t xml:space="preserve">Holistic Endpoint Protection </t>
  </si>
  <si>
    <t>LastPass or Beyond Trust or Bomgar</t>
  </si>
  <si>
    <t>Time  Based Access Restrictions with a seasonal twist</t>
  </si>
  <si>
    <t>Gather IAM Metrics</t>
  </si>
  <si>
    <t>Two Accounts for Administrators</t>
  </si>
  <si>
    <t>Incident Response Metrics</t>
  </si>
  <si>
    <t>Know Your Customer, Really</t>
  </si>
  <si>
    <t>Can we leverage existing KYC applications for this?</t>
  </si>
  <si>
    <t xml:space="preserve">Elderly Abuse Awareness </t>
  </si>
  <si>
    <t>PSIM</t>
  </si>
  <si>
    <t>Surrounding Cameras</t>
  </si>
  <si>
    <t>CRM for Elderly Abuse Identification</t>
  </si>
  <si>
    <t>Insider Threat Tabletop Test</t>
  </si>
  <si>
    <t>Insider Threat Scenario</t>
  </si>
  <si>
    <t>Metasploit</t>
  </si>
  <si>
    <t>Trend Talk Videos</t>
  </si>
  <si>
    <t>Incident Response Team Membership</t>
  </si>
  <si>
    <t>a</t>
  </si>
  <si>
    <t>b</t>
  </si>
  <si>
    <t>c</t>
  </si>
  <si>
    <t>d</t>
  </si>
  <si>
    <t>e</t>
  </si>
  <si>
    <t>f</t>
  </si>
  <si>
    <t>g</t>
  </si>
  <si>
    <t>h</t>
  </si>
  <si>
    <t>i</t>
  </si>
  <si>
    <t>Over here is where you can keep notes about the task. Be sure to date them.  
Just overwrite the notes that infotex has placed in these cells for educational purposes.</t>
  </si>
  <si>
    <t xml:space="preserve">Use CRM to analyze and identify customers vulnerability to elderly abuse and other various risks </t>
  </si>
  <si>
    <t>Facilitate Elderly Abuse Identification</t>
  </si>
  <si>
    <t>Dan feels this metric may be skewed.  Banks are smaller than the average company, and don't have as messy of breaches (usually).</t>
  </si>
  <si>
    <t xml:space="preserve">information Security Officer </t>
  </si>
  <si>
    <t>Start gathering metrics for Identity Access Management.  While Rich didn't offer any examples, this is what infotex would suggest as a starting point:  How many applications to employees need access to by role/department?  Which applications require user access only at specific times of the year?  What applications could be grouped for single-sign on?*  What is our "monthly password reset volume?"  What is the average number of distinct credentials per user?  Number of disabled accounts?  New Accounts provisioned per month?  Average time it takes to provision or deprovision a new user?  How many separation of duties violations are there?</t>
  </si>
  <si>
    <t>Prioritize Applications for IAM</t>
  </si>
  <si>
    <t>Start prioritizing applications for Identity Access Management (i.e.: Active Directory, Core, Board Portal, etc.)  Prioritization should consider risk, awareness-level of users, etc.</t>
  </si>
  <si>
    <t>Dan would like to point out that a majority of the risk is in the loan officer's private office, not the teller line.</t>
  </si>
  <si>
    <t>Especially if your attorney does not work primarily with banks, make sure your attorney understands the exemptions in your state "data breach laws" because you are a financial institution complying with federal regulations regarding data breach response.  They are usually going to start from a position of "this is the state law."  But in Ohio and Indiana, that law has an exemption for financial institutions.  They need to know this BEFORE an incident.</t>
  </si>
  <si>
    <t>Review metadata in critical documents, especially those posted on the internet, to ensure no PII or other information that could be leveraged in an attack is inadvertently presented.</t>
  </si>
  <si>
    <t>I.E.  (Note that this example is not from the talk, Dan just found it by googling and it's complaining that Office365 does NOT have the capability.)   https://www.securitycommunity.tcs.com/infosecsoapbox/articles/2018/05/09/basestriker-attack-clever-way-phishing-through-office-365</t>
  </si>
  <si>
    <r>
      <t xml:space="preserve">infotex has always recommended just copying your Federal Regulator's definition directly into your policy.  (We actually use the FDIC definition in our boilerplate, because we find it to be the best articulated, and it's "notification-centric".)  This is that language:  
</t>
    </r>
    <r>
      <rPr>
        <b/>
        <sz val="8"/>
        <color rgb="FF0000CC"/>
        <rFont val="Calibri"/>
        <family val="2"/>
        <scheme val="minor"/>
      </rPr>
      <t xml:space="preserve">When Customer Notice Should be Provided
</t>
    </r>
    <r>
      <rPr>
        <sz val="8"/>
        <color rgb="FF0000CC"/>
        <rFont val="Calibri"/>
        <family val="2"/>
        <scheme val="minor"/>
      </rPr>
      <t>The interpretive guidance states that a financial institution should provide a notice to its customers whenever it becomes aware of an incident of unauthorized access to customer information and, at the conclusion of a reasonable investigation, determines that misuse of the information has occurred or it is reasonably possible that misuse will occur.
Meanwhile, our boilerplates define a data breach as any unauthorized access, and then classifies that unauthorized access in two classes:  Disclosure, where we need to communicate about it to third parties, and Security, where we do NOT need to disclose to third parties, based upon the guidance above.</t>
    </r>
  </si>
  <si>
    <t>Do we have to comply with the California Consumer Privacy Act?</t>
  </si>
  <si>
    <t>Email Configuration Audit</t>
  </si>
  <si>
    <t>If you are a one-person shop, you need to ask your auditor to  this so you can demonstrate to management that you are not setting up back doors.</t>
  </si>
  <si>
    <t>Note:  there is a difference between monitoring data center access and having a camera that does not get monitored.</t>
  </si>
  <si>
    <t>Forget segregation of duties for the moment, are we properly segregating privileges?    Does any one person have "the keys to the kingdom" and does our SIEM put a watch on this person if there is one?</t>
  </si>
  <si>
    <t>Infotex has a lot of Clients who send us logs from VoIP, haven't run into anything from HVAC yet, but temperature sensors do come into our system and our Clients do appreciate that we can watch their data center alerts for them.</t>
  </si>
  <si>
    <t>Most of our Clients are having us "put a watch" on vendor accounts that have access to their systems.</t>
  </si>
  <si>
    <t>Do we monitor new remote access privileges?  Is there a process for adding new users?  Is this process hardened?</t>
  </si>
  <si>
    <t>In the event we need forensics to dissect malware or ransomware (to determine if potential for exfiltration), or if we need forensics to tell us what actually happened in the aftermath of a breach, they will need to work very closely with whoever is managing our SIEM.  Have we shared our log retention policy (and our log analysis definitions) with any firms on retainer?</t>
  </si>
  <si>
    <t>LinkedIn Passwords</t>
  </si>
  <si>
    <r>
      <t xml:space="preserve">Phase:  
</t>
    </r>
    <r>
      <rPr>
        <sz val="11"/>
        <color theme="1"/>
        <rFont val="Calibri"/>
        <family val="2"/>
        <scheme val="minor"/>
      </rPr>
      <t>1</t>
    </r>
    <r>
      <rPr>
        <sz val="11"/>
        <color theme="1"/>
        <rFont val="Calibri"/>
        <family val="2"/>
        <scheme val="minor"/>
      </rPr>
      <t xml:space="preserve"> </t>
    </r>
    <r>
      <rPr>
        <sz val="11"/>
        <color theme="1"/>
        <rFont val="Calibri"/>
        <family val="2"/>
        <scheme val="minor"/>
      </rPr>
      <t>Analysis, 
2 Selection, 
3 Approval, 
4 Implementation, 
5 Follow-up</t>
    </r>
  </si>
  <si>
    <r>
      <t xml:space="preserve">Potential WCS Relative </t>
    </r>
    <r>
      <rPr>
        <sz val="11"/>
        <color rgb="FF0000CC"/>
        <rFont val="Calibri"/>
        <family val="2"/>
        <scheme val="minor"/>
      </rPr>
      <t>Benefits to Customer</t>
    </r>
    <r>
      <rPr>
        <sz val="11"/>
        <color theme="1"/>
        <rFont val="Calibri"/>
        <family val="2"/>
        <scheme val="minor"/>
      </rPr>
      <t xml:space="preserve">: </t>
    </r>
    <r>
      <rPr>
        <sz val="11"/>
        <color theme="1"/>
        <rFont val="Calibri"/>
        <family val="2"/>
        <scheme val="minor"/>
      </rPr>
      <t xml:space="preserve"> 
</t>
    </r>
    <r>
      <rPr>
        <sz val="8"/>
        <color theme="1"/>
        <rFont val="Calibri"/>
        <family val="2"/>
        <scheme val="minor"/>
      </rPr>
      <t>Scale of 1-3, 
3 is high benefit to customer</t>
    </r>
  </si>
  <si>
    <t>2019 Cyber Fraud and Physical - Rich Remax of BKD on IAM</t>
  </si>
  <si>
    <t>2019 Cyber Fraud and Physical - Jim Rechel on Elderly Abuse</t>
  </si>
  <si>
    <t>Cybersecurity Assessment Tool</t>
  </si>
  <si>
    <t>Be sure to take advantage of Office 365's security features.</t>
  </si>
  <si>
    <t>Revisit Group Policy as a hardening exercise (no-access times, remote access allowed, etc.  Both at a user and machine level).</t>
  </si>
  <si>
    <t>Upgrade to PowerShell5 or later.  When Dan took this note, he thought "there are probably other issues like this . . . . Maybe network engineers should, after an audit, assess the bank's network to find issues like this that auditors are not seeing, and prioritize mitigation based upon likelihood.</t>
  </si>
  <si>
    <t>A fun way to provide Management Awareness Training</t>
  </si>
  <si>
    <t>Network Criticality Analysis</t>
  </si>
  <si>
    <t>Conduct a "Network Criticality Analysis" as a part of asset prioritization, where we identify the top 33% of assets from an availability perspective (11%) and a confidentiality perspective (22%).  It's as simple as taking the network diagram, put an A, B, or C on each asset for availability, and a 1,2,or 3 on each asset for "confidentiality" . . . . an then the top 33% would be the A1s an the A2's.</t>
  </si>
  <si>
    <t>Ransomware Scenario</t>
  </si>
  <si>
    <t>Investigate what its' going to take to offer 2FA to those who transact a large volume or large amounts using Billpay.</t>
  </si>
  <si>
    <t>The reference we talked to said that about month four everybody got the hang of it and by the end of the year they had gone three months in a row with 0% penetration.  Quote by infotex is for 5 calls per month for a year, one report at the end of the year, but informal reporting all year.</t>
  </si>
  <si>
    <t>We had 60% penetration, need to implement regular walkthroughs.</t>
  </si>
  <si>
    <t>Crypto Currency</t>
  </si>
  <si>
    <t>Jim believes that the board of directors should learn and understand the next game changer.</t>
  </si>
  <si>
    <t>We'll need to get both the FBI, the Secret Service, the State's Attorney General's Office, and local law enforcement.</t>
  </si>
  <si>
    <t>How do we help the customer realize this is hopefully covered by your crime insurance without increasing our own reputational and legal risk?</t>
  </si>
  <si>
    <t xml:space="preserve">While ATM security is usually not part of information security, the IRT may want to determine for its own knowledge what the monitoring practices are.  Do we monitor ATMs for change?  On weekends?  After hours?  Between Saturday Closing and Monday Opening?  Meanwhile, the IRT would benefit from learning how the video cameras are set up to monitor persons at the ATM.  Does vide get both the face and the license plate?  Can we correlate face to license plate "forensically?"  </t>
  </si>
  <si>
    <t>Are we in the right groups?  Are we in the local fraud groups that are emerging?  How about the on-line threat sharing groups (InfraGard, fs-isaca, etc.)?</t>
  </si>
  <si>
    <t>Consider implementing DocuSign for improved customer experience, convenience, security, and cost;.</t>
  </si>
  <si>
    <t>Educate Technical Team on Business Needs</t>
  </si>
  <si>
    <t>Branchless Banking Version Four</t>
  </si>
  <si>
    <t>Describe the tactic, including cost information, timeframe to deploy, etc.  What is the benefit of this tactic?  How does this tactic contribute to the strategy objective (see next column)?</t>
  </si>
  <si>
    <t>We're just wanting to be sure we pre-prioritize any remediation-work coming out of this audit.  This line accounts for high priority tactics resulting from our management response.</t>
  </si>
  <si>
    <t>We're just wanting to be sure we pre-prioritize any remediation-work coming out of this audit.  This line accounts for moderate and low priority tactics resulting from our management response.</t>
  </si>
  <si>
    <t>FYI:  Dan was not sure if he wanted to put the anatomy of a Ransomware Attack (video by Cisco), which is this link:  https://youtu.be/4gR562GW7TI
or the IoT Attack (video by Cisco) which is what we all saw at the conference.  You might want to show both movies.  Both of Dan's movies are circa 2016/2017, but your management team still has probably not seen them.
The movie Jim showed, about camera systems posting on the internet, was:  :  https://www.youtube.com/watch?v=-P0rSnt2HSU</t>
  </si>
  <si>
    <r>
      <t>Original Iteration:</t>
    </r>
    <r>
      <rPr>
        <sz val="12"/>
        <color rgb="FF0000FF"/>
        <rFont val="Arial"/>
        <family val="2"/>
      </rPr>
      <t xml:space="preserve">  May 2010</t>
    </r>
  </si>
  <si>
    <t>Placeholder for Exam Findings</t>
  </si>
  <si>
    <r>
      <t xml:space="preserve">Phase:  
</t>
    </r>
    <r>
      <rPr>
        <sz val="11"/>
        <color theme="1"/>
        <rFont val="Calibri"/>
        <family val="2"/>
        <scheme val="minor"/>
      </rPr>
      <t>1 Analysis, 
2 Selection, 
3 Approval, 
4 Implementation, 
5 Follow-up</t>
    </r>
  </si>
  <si>
    <r>
      <t xml:space="preserve">Potential WCS Relative </t>
    </r>
    <r>
      <rPr>
        <sz val="11"/>
        <color rgb="FF0000CC"/>
        <rFont val="Calibri"/>
        <family val="2"/>
        <scheme val="minor"/>
      </rPr>
      <t>Benefits to Customer or Strategy</t>
    </r>
    <r>
      <rPr>
        <sz val="11"/>
        <color theme="1"/>
        <rFont val="Calibri"/>
        <family val="2"/>
        <scheme val="minor"/>
      </rPr>
      <t xml:space="preserve">:  
</t>
    </r>
    <r>
      <rPr>
        <sz val="8"/>
        <color theme="1"/>
        <rFont val="Calibri"/>
        <family val="2"/>
        <scheme val="minor"/>
      </rPr>
      <t>Scale of 1-3, 
3 is high benefit to customer</t>
    </r>
  </si>
  <si>
    <t>Network Segmentation</t>
  </si>
  <si>
    <t>OBL IT Forum, Sept. 2020, Examiner Topics</t>
  </si>
  <si>
    <t>"All financial institutions should be using MFA for any public facing asset."  OCC Panelist</t>
  </si>
  <si>
    <t>Ransomware Self Assessment</t>
  </si>
  <si>
    <t>FSSCC Cybersecurity Profile</t>
  </si>
  <si>
    <t>MFA for All</t>
  </si>
  <si>
    <t xml:space="preserve"> Revisit the Authentication Risk Assessment </t>
  </si>
  <si>
    <t>Stabilize on an Audit Cycle</t>
  </si>
  <si>
    <t>More than one regulator in the panel complained about the risk of banks "pushing back the audit timeline due to the pandemic" and suggested that audits should be conducted remotely.</t>
  </si>
  <si>
    <t>As we expected, the new BIA will be an examiner hot topic in 2021.</t>
  </si>
  <si>
    <t>Insider threat risks are rising due to how the workplace is changing in response to COVID. "They weren't talking negligence, but malicious."</t>
  </si>
  <si>
    <t>Board / Management Awareness Training</t>
  </si>
  <si>
    <t>Testing CAT Controls</t>
  </si>
  <si>
    <t>Ransomware Scenario Testing</t>
  </si>
  <si>
    <t>OCC Bulletin 2020-5</t>
  </si>
  <si>
    <t>Cascading Cyber Attacks</t>
  </si>
  <si>
    <t>Inventory self-signed certificates on the internal network, and determine man in the middle risk associated with the use of each self-signed certificate.</t>
  </si>
  <si>
    <t>Ensure vendors are logging administrator and user activity as a part of due diligence.</t>
  </si>
  <si>
    <t>Look into setting up a dedicated connection to high risk cloud assets (data centers), as well as whitelisting.</t>
  </si>
  <si>
    <t>Ensure there is a proactive approach to following up on audit/exam items. Assigning owners, dates, and periodic reporting to appropriate committees to review open items and plans to remediate.</t>
  </si>
  <si>
    <t>Outsourced SOC Controls</t>
  </si>
  <si>
    <t>Dedicated Connections (Cloud)</t>
  </si>
  <si>
    <t>Office 365 Backups</t>
  </si>
  <si>
    <t>Office 365 Licensing</t>
  </si>
  <si>
    <t>Thorough Access Review</t>
  </si>
  <si>
    <t>Vendor Whitelisting</t>
  </si>
  <si>
    <t>Vendor Internal Monitoring</t>
  </si>
  <si>
    <t>Review self-service password reset processes if in place.</t>
  </si>
  <si>
    <t>Self Service Password Resets</t>
  </si>
  <si>
    <t>Certificate Inventory</t>
  </si>
  <si>
    <t>MFA on Password Resets</t>
  </si>
  <si>
    <t>Vendor AI Plans</t>
  </si>
  <si>
    <t>AI Banking Uses</t>
  </si>
  <si>
    <t>Social Engineering Statistics</t>
  </si>
  <si>
    <t>Business Continuity / Incident Response</t>
  </si>
  <si>
    <t>Jan 26 2020: Cybersecurity: Joint Statement on Heightened Cybersecurity Risk. "Heightened cybersecurity risk to remind supervised financial institutions of sound cybersecurity risk management principles."</t>
  </si>
  <si>
    <t>Ensure there is a known process for accepting risk (documented in governance policy), and that exceptions are accepted by appropriate individuals and always reported to the board or committee.</t>
  </si>
  <si>
    <t>Consider adding  your phone system and printers to your vulnerability management program, if you don't already have that in place.</t>
  </si>
  <si>
    <t>Segmentation Vulnerability Management</t>
  </si>
  <si>
    <t>NYS DFS Cybersecurity Regs (23 NYCRR 500) implemented in 2018 requires MFA for individual accessing the bank's network from an external network, unless the bank's CISO approves in writing the use of a reasonably equivalent or more secure access controls.</t>
  </si>
  <si>
    <r>
      <t>2020</t>
    </r>
    <r>
      <rPr>
        <sz val="11"/>
        <color theme="1"/>
        <rFont val="Calibri"/>
        <family val="2"/>
        <scheme val="minor"/>
      </rPr>
      <t xml:space="preserve"> Tactics Analysis</t>
    </r>
  </si>
  <si>
    <t>Consider SSL-DPI as a layer of security (will be very expensive)</t>
  </si>
  <si>
    <t>Ensure network documentation is complete and accurate, that there is a process to account for all assets, new assets, data flows, and data classifications.</t>
  </si>
  <si>
    <t>2020 IBA Cybersecurity Conference</t>
  </si>
  <si>
    <t>NYS Cybersecurity Regulations</t>
  </si>
  <si>
    <t>Network Documentation</t>
  </si>
  <si>
    <t>No More Ransom Project</t>
  </si>
  <si>
    <t>SSL-DPI</t>
  </si>
  <si>
    <t>Technical Team</t>
  </si>
  <si>
    <t>Regulators, when asked about MFA, said that if you cannot do "MFA everywhere" you should be able to justify it with your authentication risk assessment.  (Note:  the authentication risk assessment arose from a 2005 guidance that most community banks did not have to perform because they simply said "we're going to require stronger authentication on internet banking sites" and did not actually perform a risk assessment.  However, once we need to start prioritizing MFA over many assets, we may want to circle back to the original guidance as it still stands as a sound approach.  infotex has a boilerplate for this if you are interested.</t>
  </si>
  <si>
    <t>The regulators reached a consensus that you should be able to justify your patching cycle against the question: is 30 days too long to keep critical systems secure?  One regulator said, "[related to the 30 day patch cycle] . . . I can't see how this makes sense for DMZ servers."  Maybe we need to do a risk assessment on assets and tie a more aggressive patch cycle to that . . . seems to make sense from a Vulnerability Management Prioritization perspective, which is more important than compliance reasons.</t>
  </si>
  <si>
    <t>Regulators warned that we should start looking for a  "cybersecurity framework," nodding to the "FSSCC Cybersecurity Profile" was mentioned as a logical progression "off the CAT which is not a framework."  Meanwhile, one of the regulators suggested that examiners will be checking to see if audits include a test of the cat controls we have all declared.</t>
  </si>
  <si>
    <t>Regulators warned that banks should review controls surrounding administrator and root accounts, including authentication and change management / monitoring.  This would include privileged accounts that are not system administrator or root accounts, such as third party accounts, accounts for 1099 employees, etc.</t>
  </si>
  <si>
    <t>In the regulator panel, all agencies agreed that a review of management and board awareness training practices was an "examination hot topic."  One examiner mentioned this in the context of "our top threat is complacency." How informed is management about risk?</t>
  </si>
  <si>
    <t>In the regulator panel, one of the takeaways was that examiners are looking to see if institutions are testing their CAT controls.</t>
  </si>
  <si>
    <t xml:space="preserve">At the regulator panel, it was discussed by examiners if ransomware was being testing as part of incident response or disaster recovery. </t>
  </si>
  <si>
    <t>Vendor Management Dependencies</t>
  </si>
  <si>
    <t>While it was mentioned by one of the examiners, we hope this is a one off, but this examiner talked about the need to graph dependencies in our vendor management program. The purpose of this would be to pinpoint concentration risk.</t>
  </si>
  <si>
    <t>Holistic Approach</t>
  </si>
  <si>
    <t>O365 Configuration</t>
  </si>
  <si>
    <t>Regulators will be drilling down on "Fourth Party Controls" as they review vendor management programs.  What are we doing when it comes to dependencies of our vendors?  Regulators will be interested in our identifying "common fourth parties" from a "concentration risk" perspective.</t>
  </si>
  <si>
    <t>In the regulator panel, and the general consensus  was reached, that we should not use a percentage but use a method for evaluating social engineering tests as an indicator (look at anomalies).</t>
  </si>
  <si>
    <t>Cascading Cyber Attacks was introduced as a term examiners want banks to think through. Infotex interprets this to mean an attack that originated at a third party, and goes through a fourth party to compromise the bank.</t>
  </si>
  <si>
    <t>Gartner Hype Cycle</t>
  </si>
  <si>
    <t>Help management understand the Gartner Hype Cycle (graphic representation of the maturity and adoption of technologies and applications, and how they are potentially relevant to solving real business problems and exploiting new opportunities)</t>
  </si>
  <si>
    <t>Help management understand the upcoming and current uses of Artificial Intelligence in banking. (Fraud detection, chat bots, etc.)</t>
  </si>
  <si>
    <t>What are our vendors plans for AI? Ask all vendors for their AI plan.</t>
  </si>
  <si>
    <t>Ensure the password reset processes require MFA when the original authentication process requires MFA as well.</t>
  </si>
  <si>
    <t>Ensure there is an alterative or backup plan for email in case Office 365 or  email provider goes down during an attack or outage.</t>
  </si>
  <si>
    <t>Review Active Directory Connect integration types and MFA verification methods, are we using the correct types and methods?</t>
  </si>
  <si>
    <t>What communication resources do we have that are not tied to our network (from a ransomware perspective)?  Are they in the business continuity/disaster recovery plan?</t>
  </si>
  <si>
    <t>Consider password salting in Active Directory.</t>
  </si>
  <si>
    <t>Ensure a holistic approach to IT risk management that ties into enterprise risk, comprehensive security risk assessments, and enables a complete inventory of assets (network and data flow diagrams, etc.).</t>
  </si>
  <si>
    <t>Examiners are now commenting on the implementation of time restrictions on access, making sure it's monitored and reviewed.</t>
  </si>
  <si>
    <t>The strategic planning process should be reviewed to make sure the process sets realistic dates and goals, provides for needed resources to complete projects, and identifies the high risk areas for completion first.</t>
  </si>
  <si>
    <t>Implement micro-segmentation and a zero trust model on the network.</t>
  </si>
  <si>
    <t>Understand cloud data segmentation and review cloud assets for proper segmentation.</t>
  </si>
  <si>
    <t>Implement network segmentation to improve security and performance.</t>
  </si>
  <si>
    <t>The board needs to properly understand technical information, is there a technical person on the board that understands the risks associated with technology (or someone available to answer their questions if needed)?</t>
  </si>
  <si>
    <t>Ensure risk exceptions are tracked and documented. (Create, maintain, and monitor known risk exceptions)</t>
  </si>
  <si>
    <t>Outsourcing SOC
 - Monitor North/South as well as East/West (in and out from internet, as well as traffic between devices)
 - correlate threats to internal vulnerabilities
 - have defined playbooks that clearly delineate responsibilities
 - ensure SOC employees each authenticate separately, and activities are logged and monitored
 - ensure log retention is performed and adequate</t>
  </si>
  <si>
    <t>Look into methods for backing up Office 365, the default tools provided are not adequate.</t>
  </si>
  <si>
    <t>Ensure Office 365 is properly licensed,  Microsoft's documents licensing options and the controls those licenses offer.</t>
  </si>
  <si>
    <t>Review vendors providing internet-facing pages for whitelisting, is this control enabled? If not, is it offered?</t>
  </si>
  <si>
    <t>Ensure there is an alterative or backup plan for phone communications in case VoIP provider goes down during an attack or outage.</t>
  </si>
  <si>
    <t>VoIP Emergency Alternatives</t>
  </si>
  <si>
    <t>O365 Emergency Alternatives</t>
  </si>
  <si>
    <t>Active Directory Connect Integration</t>
  </si>
  <si>
    <t>Off-Network Communications</t>
  </si>
  <si>
    <t>Password Salting in Active Directory</t>
  </si>
  <si>
    <t>Time of Day Restrictions</t>
  </si>
  <si>
    <t>Look into The No More Ransom Project (We have created a repository of keys and applications that can decrypt data locked by different types of ransomware).</t>
  </si>
  <si>
    <t>Strategic Planning Process</t>
  </si>
  <si>
    <t>Micro-Segmentation and Zero Trust</t>
  </si>
  <si>
    <t>Cloud Data Segregation</t>
  </si>
  <si>
    <t>Risk Acceptance Process</t>
  </si>
  <si>
    <t>Board Technical Knowledge</t>
  </si>
  <si>
    <t>Known Risk Exceptions (KRE) Register</t>
  </si>
  <si>
    <t>Proactive Action Tracking</t>
  </si>
  <si>
    <t>Review common misconfigurations and default setting in Office 365. (Location restrictions, device whitelisting, external data sharing (disable), configure data classification labels (sensitivity, retention), configure data loss prevention policies, and configure data retention policies. Specific applications sharing (SharePoint, OneDrive, teams). User sign-in risk policies, user risk policies, MFA registration policy. Turn on auditing and audit log search, alert policies, mailbox auditing is enabled for all boxes by default, alerting for critical events. Continually review compliance stature. Configure 'Break Glass' Emergency Access For Azure Active Directory.)</t>
  </si>
  <si>
    <t>Vendor Data Destruction</t>
  </si>
  <si>
    <t>Review vendor contracts for proper clauses related to removal of data when the contract ends, do they adequately address removal and destruction based on policies?</t>
  </si>
  <si>
    <t>Malicious Insider Threats</t>
  </si>
  <si>
    <t>Business Impact Analysis</t>
  </si>
  <si>
    <t>Privileged Account Controls</t>
  </si>
  <si>
    <t>Review "Fourth Party Controls" in Vendor Due Diligence Process</t>
  </si>
  <si>
    <t>Examiners will want others to have performed a ransomware self assessment (BEC and new threats to risk assessment process)</t>
  </si>
  <si>
    <t>Patch Cycle Length</t>
  </si>
  <si>
    <t>Ensure formal, written access reviews are in place, including review of access levels for appropriateness.</t>
  </si>
  <si>
    <t>Iterations:  May 2010, July 2012, July 2016, October 2017, October 2018, October 2019, October 2020</t>
  </si>
  <si>
    <r>
      <rPr>
        <sz val="18"/>
        <color rgb="FF0000CC"/>
        <rFont val="Arial"/>
        <family val="2"/>
      </rPr>
      <t>Read First (Copyright, Template)</t>
    </r>
    <r>
      <rPr>
        <sz val="11"/>
        <color theme="1"/>
        <rFont val="Arial"/>
        <family val="2"/>
      </rPr>
      <t xml:space="preserve">
</t>
    </r>
    <r>
      <rPr>
        <b/>
        <sz val="10"/>
        <color theme="1"/>
        <rFont val="Arial"/>
        <family val="2"/>
      </rPr>
      <t xml:space="preserve">Purpose
</t>
    </r>
    <r>
      <rPr>
        <sz val="10"/>
        <color theme="1"/>
        <rFont val="Arial"/>
        <family val="2"/>
      </rPr>
      <t xml:space="preserve">• This is a “template” to be used as a “starting point” for the sake of helping you develop your own IT Governance Program.
Copyright / Permission to Use
• INDEMNIFICATION: All boilerplates, starting points, templates, kits, etc. provided by or sold by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are considered “as-is” and do not come with any warranty whatsoever.  These documents are a collection of ideas on how policies, procedures, and/or guidelines COULD be written.  Actual language used in your policies, procedures, and/or guidelines should be reviewed by professionals prior to considering the language compliant with any laws, regulations, or best practices.  Language in boilerplates is intended as a starting point and/or as example language only.  This boilerplate could be out of date, noncompliant with law or regulation, or not conforming to the latest best practice.  By using this boilerplate, you agree to indemnify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against any harm that could possibly result from such use, including harm resulting from omission, outdated language, or even negligence.  
• Permission to use this document is conditional upon you receiving this template directly from an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consultant,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website or e-commerce site, or an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workshop / training presentation.
• When you use this boilerplate you also agree to be added to certain mailing lists maintained by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unless you have otherwise instructed us.
• By using this template either in its entirety or any portion thereof, you acknowledge that you agree to the terms of use as dictated in the “Transfer of Copyright Agreement” located at copyright.infotex.com.  This agreement establishes that when you customize this template to your specific needs, your organization may have copyright of the customized document.  However,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retains copyright to the template.  This agreement also establishes that you will not share this or any other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template with other financial institutions or third parties not auditing you, including MSSPs, consulting firms, or other non-financial institutions.  You may not transfer ownership of the customized documents to any other organization without the express written permission of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xml:space="preserve">.
</t>
    </r>
    <r>
      <rPr>
        <b/>
        <sz val="10"/>
        <color theme="1"/>
        <rFont val="Arial"/>
        <family val="2"/>
      </rPr>
      <t xml:space="preserve">
Instructions
</t>
    </r>
    <r>
      <rPr>
        <sz val="10"/>
        <color theme="1"/>
        <rFont val="Arial"/>
        <family val="2"/>
      </rPr>
      <t xml:space="preserve">• Make sure to read through the template carefully as not all situations will pertain to your organization.  However, to assist you in customizing the document to your specific needs, we have attempted to color code areas that will need your special attention.  Color coding is as follows:
     o All areas needing customization and/or consideration are in </t>
    </r>
    <r>
      <rPr>
        <b/>
        <sz val="10"/>
        <color rgb="FFFF0000"/>
        <rFont val="Arial"/>
        <family val="2"/>
      </rPr>
      <t>red</t>
    </r>
    <r>
      <rPr>
        <sz val="10"/>
        <color theme="1"/>
        <rFont val="Arial"/>
        <family val="2"/>
      </rPr>
      <t xml:space="preserve">.    
     o Sections in </t>
    </r>
    <r>
      <rPr>
        <b/>
        <sz val="10"/>
        <color rgb="FF0000FF"/>
        <rFont val="Arial"/>
        <family val="2"/>
      </rPr>
      <t>blue</t>
    </r>
    <r>
      <rPr>
        <sz val="10"/>
        <color theme="1"/>
        <rFont val="Arial"/>
        <family val="2"/>
      </rPr>
      <t xml:space="preserve"> are merely instructions or additional information for knowledge purposes and should be removed.
     o Sections in </t>
    </r>
    <r>
      <rPr>
        <b/>
        <sz val="10"/>
        <color rgb="FF00B050"/>
        <rFont val="Arial"/>
        <family val="2"/>
      </rPr>
      <t>green</t>
    </r>
    <r>
      <rPr>
        <b/>
        <sz val="10"/>
        <color theme="1"/>
        <rFont val="Arial"/>
        <family val="2"/>
      </rPr>
      <t xml:space="preserve"> </t>
    </r>
    <r>
      <rPr>
        <sz val="10"/>
        <color theme="1"/>
        <rFont val="Arial"/>
        <family val="2"/>
      </rPr>
      <t>are examples.
     o Sections that are in</t>
    </r>
    <r>
      <rPr>
        <sz val="10"/>
        <color rgb="FF964B00"/>
        <rFont val="Arial"/>
        <family val="2"/>
      </rPr>
      <t xml:space="preserve"> </t>
    </r>
    <r>
      <rPr>
        <b/>
        <sz val="10"/>
        <color rgb="FF964B00"/>
        <rFont val="Arial"/>
        <family val="2"/>
      </rPr>
      <t>brown</t>
    </r>
    <r>
      <rPr>
        <b/>
        <sz val="10"/>
        <color theme="1"/>
        <rFont val="Arial"/>
        <family val="2"/>
      </rPr>
      <t xml:space="preserve"> </t>
    </r>
    <r>
      <rPr>
        <sz val="10"/>
        <color theme="1"/>
        <rFont val="Arial"/>
        <family val="2"/>
      </rPr>
      <t xml:space="preserve">are optional sections according to our definition of best practices.  These sections may be removed if they do not match your needs.
• Note that you should confirm that all text has been changed to “black” before considering this template final for your organization.  If there are any sections in any other color than black, then all situations or customization has not been considered.
• This section (Templates) may be removed once the document has been customized, for at that time we turn ownership of the customized document over to you.
</t>
    </r>
    <r>
      <rPr>
        <b/>
        <sz val="10"/>
        <color theme="1"/>
        <rFont val="Arial"/>
        <family val="2"/>
      </rPr>
      <t xml:space="preserve">
</t>
    </r>
    <r>
      <rPr>
        <sz val="10"/>
        <color theme="1"/>
        <rFont val="Arial"/>
        <family val="2"/>
      </rPr>
      <t xml:space="preserve">Copyright © </t>
    </r>
    <r>
      <rPr>
        <b/>
        <sz val="10"/>
        <color rgb="FF0000FF"/>
        <rFont val="Arial"/>
        <family val="2"/>
      </rPr>
      <t>i</t>
    </r>
    <r>
      <rPr>
        <b/>
        <sz val="10"/>
        <color theme="1"/>
        <rFont val="Arial"/>
        <family val="2"/>
      </rPr>
      <t>nfo</t>
    </r>
    <r>
      <rPr>
        <b/>
        <sz val="10"/>
        <color rgb="FF0000FF"/>
        <rFont val="Arial"/>
        <family val="2"/>
      </rPr>
      <t>t</t>
    </r>
    <r>
      <rPr>
        <b/>
        <sz val="10"/>
        <color theme="1"/>
        <rFont val="Arial"/>
        <family val="2"/>
      </rPr>
      <t>ex</t>
    </r>
    <r>
      <rPr>
        <sz val="10"/>
        <color theme="1"/>
        <rFont val="Arial"/>
        <family val="2"/>
      </rPr>
      <t>, Inc.  All rights reserved.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</si>
</sst>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 ;\(&quot;$&quot;#,##0\)"/>
  </numFmts>
  <fonts count="79"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
      <color theme="1"/>
      <name val="Calibri"/>
      <family val="2"/>
      <scheme val="minor"/>
    </font>
    <font>
      <sz val="12"/>
      <color theme="1"/>
      <name val="Calibri"/>
      <family val="2"/>
      <scheme val="minor"/>
    </font>
    <font>
      <sz val="11"/>
      <color theme="1"/>
      <name val="Calibri"/>
      <family val="2"/>
      <scheme val="minor"/>
    </font>
    <font>
      <sz val="11"/>
      <color theme="1"/>
      <name val="Arial"/>
      <family val="2"/>
    </font>
    <font>
      <sz val="18"/>
      <color rgb="FF0000CC"/>
      <name val="Arial"/>
      <family val="2"/>
    </font>
    <font>
      <b/>
      <sz val="10"/>
      <color theme="1"/>
      <name val="Arial"/>
      <family val="2"/>
    </font>
    <font>
      <sz val="10"/>
      <color theme="1"/>
      <name val="Arial"/>
      <family val="2"/>
    </font>
    <font>
      <b/>
      <sz val="10"/>
      <color rgb="FF0000FF"/>
      <name val="Arial"/>
      <family val="2"/>
    </font>
    <font>
      <sz val="10"/>
      <color rgb="FF964B00"/>
      <name val="Arial"/>
      <family val="2"/>
    </font>
    <font>
      <b/>
      <sz val="12"/>
      <color rgb="FF0000FF"/>
      <name val="Arial"/>
      <family val="2"/>
    </font>
    <font>
      <sz val="12"/>
      <color rgb="FF0000FF"/>
      <name val="Arial"/>
      <family val="2"/>
    </font>
    <font>
      <sz val="10"/>
      <name val="Arial"/>
      <family val="2"/>
    </font>
    <font>
      <sz val="11"/>
      <color rgb="FF0000CC"/>
      <name val="Calibri"/>
      <family val="2"/>
      <scheme val="minor"/>
    </font>
    <font>
      <sz val="11"/>
      <color rgb="FFFF0000"/>
      <name val="Calibri"/>
      <family val="2"/>
      <scheme val="minor"/>
    </font>
    <font>
      <b/>
      <sz val="14"/>
      <color theme="1"/>
      <name val="Calibri"/>
      <family val="2"/>
      <scheme val="minor"/>
    </font>
    <font>
      <sz val="8"/>
      <color theme="1"/>
      <name val="Calibri"/>
      <family val="2"/>
      <scheme val="minor"/>
    </font>
    <font>
      <sz val="11"/>
      <color rgb="FF00B050"/>
      <name val="Calibri"/>
      <family val="2"/>
      <scheme val="minor"/>
    </font>
    <font>
      <sz val="7"/>
      <color theme="1"/>
      <name val="Calibri"/>
      <family val="2"/>
      <scheme val="minor"/>
    </font>
    <font>
      <b/>
      <sz val="10"/>
      <color theme="1"/>
      <name val="Calibri"/>
      <family val="2"/>
      <scheme val="minor"/>
    </font>
    <font>
      <sz val="8"/>
      <color theme="5" tint="-0.499984740745262"/>
      <name val="Calibri"/>
      <family val="2"/>
      <scheme val="minor"/>
    </font>
    <font>
      <b/>
      <sz val="11"/>
      <color theme="1"/>
      <name val="Calibri"/>
      <family val="2"/>
      <scheme val="minor"/>
    </font>
    <font>
      <b/>
      <sz val="7"/>
      <color theme="1"/>
      <name val="Calibri"/>
      <family val="2"/>
      <scheme val="minor"/>
    </font>
    <font>
      <sz val="11"/>
      <color theme="0" tint="-0.499984740745262"/>
      <name val="Calibri"/>
      <family val="2"/>
      <scheme val="minor"/>
    </font>
    <font>
      <b/>
      <sz val="9"/>
      <color theme="1"/>
      <name val="Calibri"/>
      <family val="2"/>
      <scheme val="minor"/>
    </font>
    <font>
      <sz val="8"/>
      <name val="Calibri"/>
      <family val="2"/>
      <scheme val="minor"/>
    </font>
    <font>
      <sz val="11"/>
      <name val="Calibri"/>
      <family val="2"/>
      <scheme val="minor"/>
    </font>
    <font>
      <sz val="8"/>
      <color rgb="FF0000CC"/>
      <name val="Calibri"/>
      <family val="2"/>
      <scheme val="minor"/>
    </font>
    <font>
      <sz val="8"/>
      <color rgb="FF00B050"/>
      <name val="Calibri"/>
      <family val="2"/>
      <scheme val="minor"/>
    </font>
    <font>
      <vertAlign val="superscript"/>
      <sz val="11"/>
      <color theme="1"/>
      <name val="Calibri"/>
      <family val="2"/>
      <scheme val="minor"/>
    </font>
    <font>
      <sz val="10"/>
      <color rgb="FF00B050"/>
      <name val="Calibri"/>
      <family val="2"/>
      <scheme val="minor"/>
    </font>
    <font>
      <b/>
      <sz val="10"/>
      <color rgb="FF00B050"/>
      <name val="Calibri"/>
      <family val="2"/>
      <scheme val="minor"/>
    </font>
    <font>
      <sz val="8"/>
      <color theme="1" tint="0.34998626667073579"/>
      <name val="Calibri"/>
      <family val="2"/>
      <scheme val="minor"/>
    </font>
    <font>
      <b/>
      <sz val="10"/>
      <color rgb="FF0000CC"/>
      <name val="Calibri"/>
      <family val="2"/>
      <scheme val="minor"/>
    </font>
    <font>
      <sz val="11"/>
      <color theme="1" tint="0.34998626667073579"/>
      <name val="Calibri"/>
      <family val="2"/>
      <scheme val="minor"/>
    </font>
    <font>
      <b/>
      <sz val="11"/>
      <name val="Calibri"/>
      <family val="2"/>
      <scheme val="minor"/>
    </font>
    <font>
      <b/>
      <sz val="10"/>
      <color rgb="FFFF0000"/>
      <name val="Calibri"/>
      <family val="2"/>
      <scheme val="minor"/>
    </font>
    <font>
      <b/>
      <sz val="10"/>
      <color rgb="FFC00000"/>
      <name val="Calibri"/>
      <family val="2"/>
      <scheme val="minor"/>
    </font>
    <font>
      <sz val="8"/>
      <color rgb="FFC00000"/>
      <name val="Calibri"/>
      <family val="2"/>
      <scheme val="minor"/>
    </font>
    <font>
      <sz val="8"/>
      <color rgb="FF00602B"/>
      <name val="Calibri"/>
      <family val="2"/>
      <scheme val="minor"/>
    </font>
    <font>
      <sz val="11"/>
      <color rgb="FFC00000"/>
      <name val="Calibri"/>
      <family val="2"/>
      <scheme val="minor"/>
    </font>
    <font>
      <b/>
      <sz val="8"/>
      <name val="Calibri"/>
      <family val="2"/>
      <scheme val="minor"/>
    </font>
    <font>
      <sz val="8"/>
      <color indexed="63"/>
      <name val="Calibri"/>
      <family val="2"/>
    </font>
    <font>
      <sz val="8"/>
      <color indexed="17"/>
      <name val="Calibri"/>
      <family val="2"/>
    </font>
    <font>
      <sz val="8"/>
      <color rgb="FFFF0000"/>
      <name val="Calibri"/>
      <family val="2"/>
      <scheme val="minor"/>
    </font>
    <font>
      <sz val="11"/>
      <color theme="0"/>
      <name val="Calibri"/>
      <family val="2"/>
      <scheme val="minor"/>
    </font>
    <font>
      <sz val="8"/>
      <color theme="0"/>
      <name val="Calibri"/>
      <family val="2"/>
      <scheme val="minor"/>
    </font>
    <font>
      <b/>
      <sz val="10"/>
      <color theme="0"/>
      <name val="Calibri"/>
      <family val="2"/>
      <scheme val="minor"/>
    </font>
    <font>
      <sz val="12"/>
      <color theme="0"/>
      <name val="Calibri"/>
      <family val="2"/>
      <scheme val="minor"/>
    </font>
    <font>
      <sz val="7"/>
      <color rgb="FFFF0000"/>
      <name val="Calibri"/>
      <family val="2"/>
      <scheme val="minor"/>
    </font>
    <font>
      <sz val="7"/>
      <color rgb="FFFF0000"/>
      <name val="Calibri"/>
      <family val="2"/>
    </font>
    <font>
      <b/>
      <sz val="8"/>
      <color rgb="FF0000CC"/>
      <name val="Calibri"/>
      <family val="2"/>
      <scheme val="minor"/>
    </font>
    <font>
      <sz val="10"/>
      <name val="Arial"/>
    </font>
    <font>
      <u/>
      <sz val="10"/>
      <color indexed="12"/>
      <name val="Arial"/>
      <family val="2"/>
    </font>
    <font>
      <b/>
      <sz val="11"/>
      <color indexed="8"/>
      <name val="Calibri"/>
      <family val="2"/>
    </font>
    <font>
      <sz val="11"/>
      <color indexed="8"/>
      <name val="Calibri"/>
      <family val="2"/>
    </font>
    <font>
      <sz val="8"/>
      <name val="Helv"/>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3" tint="0.79998168889431442"/>
      <name val="Calibri"/>
      <family val="2"/>
      <scheme val="minor"/>
    </font>
    <font>
      <b/>
      <sz val="10"/>
      <color rgb="FFFF0000"/>
      <name val="Arial"/>
      <family val="2"/>
    </font>
    <font>
      <b/>
      <sz val="10"/>
      <color rgb="FF00B050"/>
      <name val="Arial"/>
      <family val="2"/>
    </font>
    <font>
      <b/>
      <sz val="10"/>
      <color rgb="FF964B00"/>
      <name val="Arial"/>
      <family val="2"/>
    </font>
  </fonts>
  <fills count="29">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0000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70">
    <xf numFmtId="0" fontId="0" fillId="0" borderId="0"/>
    <xf numFmtId="0" fontId="6" fillId="0" borderId="0"/>
    <xf numFmtId="0" fontId="5" fillId="0" borderId="0"/>
    <xf numFmtId="0" fontId="15" fillId="0" borderId="0"/>
    <xf numFmtId="0" fontId="15" fillId="0" borderId="0"/>
    <xf numFmtId="9" fontId="5" fillId="0" borderId="0" applyFont="0" applyFill="0" applyBorder="0" applyAlignment="0" applyProtection="0"/>
    <xf numFmtId="0" fontId="55" fillId="0" borderId="0"/>
    <xf numFmtId="0" fontId="6" fillId="0" borderId="0"/>
    <xf numFmtId="0" fontId="59" fillId="0" borderId="0" applyNumberFormat="0" applyFill="0" applyBorder="0" applyProtection="0"/>
    <xf numFmtId="43" fontId="15" fillId="0" borderId="0" applyFont="0" applyFill="0" applyBorder="0" applyAlignment="0" applyProtection="0"/>
    <xf numFmtId="3" fontId="15" fillId="0" borderId="0" applyFont="0" applyFill="0" applyBorder="0" applyAlignment="0" applyProtection="0"/>
    <xf numFmtId="44"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6" fillId="0" borderId="0"/>
    <xf numFmtId="0" fontId="15" fillId="0" borderId="0">
      <alignment vertical="top" wrapText="1"/>
    </xf>
    <xf numFmtId="0" fontId="56" fillId="0" borderId="0" applyNumberFormat="0" applyFill="0" applyBorder="0" applyAlignment="0" applyProtection="0"/>
    <xf numFmtId="0" fontId="6" fillId="0" borderId="0"/>
    <xf numFmtId="0" fontId="15" fillId="0" borderId="0">
      <alignment vertical="top" wrapText="1"/>
    </xf>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6" borderId="0" applyNumberFormat="0" applyBorder="0" applyAlignment="0" applyProtection="0"/>
    <xf numFmtId="0" fontId="60" fillId="17"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4" borderId="0" applyNumberFormat="0" applyBorder="0" applyAlignment="0" applyProtection="0"/>
    <xf numFmtId="0" fontId="61" fillId="8" borderId="0" applyNumberFormat="0" applyBorder="0" applyAlignment="0" applyProtection="0"/>
    <xf numFmtId="0" fontId="62" fillId="25" borderId="14" applyNumberFormat="0" applyAlignment="0" applyProtection="0"/>
    <xf numFmtId="0" fontId="63" fillId="26" borderId="15" applyNumberFormat="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0" borderId="16" applyNumberFormat="0" applyFill="0" applyAlignment="0" applyProtection="0"/>
    <xf numFmtId="0" fontId="67" fillId="0" borderId="17" applyNumberFormat="0" applyFill="0" applyAlignment="0" applyProtection="0"/>
    <xf numFmtId="0" fontId="68" fillId="0" borderId="18" applyNumberFormat="0" applyFill="0" applyAlignment="0" applyProtection="0"/>
    <xf numFmtId="0" fontId="68" fillId="0" borderId="0" applyNumberFormat="0" applyFill="0" applyBorder="0" applyAlignment="0" applyProtection="0"/>
    <xf numFmtId="0" fontId="56" fillId="0" borderId="0" applyNumberFormat="0" applyFill="0" applyBorder="0" applyAlignment="0" applyProtection="0">
      <alignment vertical="top"/>
      <protection locked="0"/>
    </xf>
    <xf numFmtId="0" fontId="69" fillId="12" borderId="14" applyNumberFormat="0" applyAlignment="0" applyProtection="0"/>
    <xf numFmtId="0" fontId="70" fillId="0" borderId="19" applyNumberFormat="0" applyFill="0" applyAlignment="0" applyProtection="0"/>
    <xf numFmtId="0" fontId="71" fillId="27" borderId="0" applyNumberFormat="0" applyBorder="0" applyAlignment="0" applyProtection="0"/>
    <xf numFmtId="0" fontId="15" fillId="0" borderId="0">
      <alignment vertical="top" wrapText="1"/>
    </xf>
    <xf numFmtId="0" fontId="15" fillId="28" borderId="20" applyNumberFormat="0" applyFont="0" applyAlignment="0" applyProtection="0"/>
    <xf numFmtId="0" fontId="72" fillId="25" borderId="21" applyNumberFormat="0" applyAlignment="0" applyProtection="0"/>
    <xf numFmtId="0" fontId="73" fillId="0" borderId="0" applyNumberFormat="0" applyFill="0" applyBorder="0" applyAlignment="0" applyProtection="0"/>
    <xf numFmtId="0" fontId="57" fillId="0" borderId="22" applyNumberFormat="0" applyFill="0" applyAlignment="0" applyProtection="0"/>
    <xf numFmtId="0" fontId="74" fillId="0" borderId="0" applyNumberFormat="0" applyFill="0" applyBorder="0" applyAlignment="0" applyProtection="0"/>
    <xf numFmtId="0" fontId="6" fillId="0" borderId="0"/>
    <xf numFmtId="0" fontId="75" fillId="6" borderId="4" applyBorder="0" applyAlignment="0"/>
    <xf numFmtId="0" fontId="6" fillId="0" borderId="0"/>
    <xf numFmtId="0" fontId="6" fillId="0" borderId="0"/>
  </cellStyleXfs>
  <cellXfs count="142">
    <xf numFmtId="0" fontId="0" fillId="0" borderId="0" xfId="0"/>
    <xf numFmtId="0" fontId="7" fillId="0" borderId="0" xfId="1" applyFont="1"/>
    <xf numFmtId="0" fontId="13" fillId="0" borderId="0" xfId="0" applyFont="1" applyAlignment="1">
      <alignment vertical="center"/>
    </xf>
    <xf numFmtId="0" fontId="14" fillId="0" borderId="0" xfId="0" applyFont="1" applyAlignment="1">
      <alignment vertical="center"/>
    </xf>
    <xf numFmtId="0" fontId="1" fillId="0" borderId="0" xfId="0" applyFont="1"/>
    <xf numFmtId="0" fontId="0" fillId="4" borderId="0" xfId="0" applyFill="1"/>
    <xf numFmtId="0" fontId="18" fillId="0" borderId="0" xfId="0" applyFont="1" applyAlignment="1">
      <alignment horizontal="left" vertical="center"/>
    </xf>
    <xf numFmtId="2" fontId="19" fillId="0" borderId="0" xfId="0" applyNumberFormat="1" applyFont="1" applyAlignment="1">
      <alignment horizontal="left" vertical="center"/>
    </xf>
    <xf numFmtId="1" fontId="19" fillId="0" borderId="0" xfId="0" applyNumberFormat="1" applyFont="1" applyAlignment="1">
      <alignment horizontal="center" vertical="center"/>
    </xf>
    <xf numFmtId="1" fontId="19" fillId="0" borderId="0" xfId="0" applyNumberFormat="1" applyFont="1" applyAlignment="1">
      <alignment horizontal="center" vertical="center" wrapText="1"/>
    </xf>
    <xf numFmtId="0" fontId="19" fillId="0" borderId="0" xfId="0" applyFont="1" applyAlignment="1">
      <alignment horizontal="left" vertical="center"/>
    </xf>
    <xf numFmtId="0" fontId="21" fillId="0" borderId="0" xfId="0" applyFont="1" applyAlignment="1">
      <alignment horizontal="center" vertical="center" wrapText="1"/>
    </xf>
    <xf numFmtId="0" fontId="19" fillId="0" borderId="0" xfId="0" applyFont="1" applyAlignment="1">
      <alignment horizontal="center" wrapText="1"/>
    </xf>
    <xf numFmtId="0" fontId="19" fillId="0" borderId="0" xfId="0" applyFont="1" applyAlignment="1">
      <alignment horizontal="center" vertical="center" wrapText="1"/>
    </xf>
    <xf numFmtId="0" fontId="19" fillId="0" borderId="0" xfId="0" applyFont="1" applyAlignment="1">
      <alignment wrapText="1"/>
    </xf>
    <xf numFmtId="49" fontId="19" fillId="0" borderId="0" xfId="0" applyNumberFormat="1" applyFont="1" applyAlignment="1">
      <alignment wrapText="1"/>
    </xf>
    <xf numFmtId="0" fontId="19" fillId="0" borderId="0" xfId="0" applyFont="1"/>
    <xf numFmtId="0" fontId="19" fillId="0" borderId="0" xfId="0" applyFont="1" applyAlignment="1">
      <alignment horizontal="center"/>
    </xf>
    <xf numFmtId="2" fontId="22" fillId="2" borderId="1" xfId="0" applyNumberFormat="1" applyFont="1" applyFill="1" applyBorder="1" applyAlignment="1">
      <alignment horizontal="center" textRotation="90" wrapText="1"/>
    </xf>
    <xf numFmtId="1" fontId="22" fillId="2" borderId="2" xfId="0" applyNumberFormat="1" applyFont="1" applyFill="1" applyBorder="1" applyAlignment="1">
      <alignment horizontal="left" textRotation="90" wrapText="1"/>
    </xf>
    <xf numFmtId="1" fontId="23" fillId="2" borderId="2" xfId="0" applyNumberFormat="1" applyFont="1" applyFill="1" applyBorder="1" applyAlignment="1">
      <alignment horizontal="left" textRotation="90" wrapText="1"/>
    </xf>
    <xf numFmtId="0" fontId="24"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49" fontId="24" fillId="2" borderId="3" xfId="0" applyNumberFormat="1" applyFont="1" applyFill="1" applyBorder="1" applyAlignment="1">
      <alignment horizontal="center" vertical="center" wrapText="1"/>
    </xf>
    <xf numFmtId="1" fontId="28" fillId="0" borderId="4" xfId="0" applyNumberFormat="1" applyFont="1" applyBorder="1" applyAlignment="1">
      <alignment horizontal="center" vertical="center"/>
    </xf>
    <xf numFmtId="1" fontId="29" fillId="0" borderId="5" xfId="0" applyNumberFormat="1" applyFont="1" applyBorder="1" applyAlignment="1">
      <alignment horizontal="center" vertical="center"/>
    </xf>
    <xf numFmtId="9" fontId="30" fillId="0" borderId="5" xfId="0" applyNumberFormat="1" applyFont="1" applyBorder="1" applyAlignment="1">
      <alignment horizontal="center" vertical="center"/>
    </xf>
    <xf numFmtId="1" fontId="31" fillId="0" borderId="5" xfId="0" applyNumberFormat="1" applyFont="1" applyBorder="1" applyAlignment="1">
      <alignment horizontal="center" vertical="center" wrapText="1"/>
    </xf>
    <xf numFmtId="0" fontId="31"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top" wrapText="1"/>
    </xf>
    <xf numFmtId="0" fontId="33" fillId="0" borderId="5" xfId="0" applyFont="1" applyBorder="1" applyAlignment="1">
      <alignment horizontal="center" vertical="center" wrapText="1"/>
    </xf>
    <xf numFmtId="0" fontId="34" fillId="0" borderId="5" xfId="0" applyFont="1" applyBorder="1" applyAlignment="1">
      <alignment horizontal="center" vertical="center" wrapText="1"/>
    </xf>
    <xf numFmtId="49" fontId="30" fillId="0" borderId="6" xfId="0" applyNumberFormat="1" applyFont="1" applyBorder="1" applyAlignment="1">
      <alignment horizontal="left" vertical="top" wrapText="1"/>
    </xf>
    <xf numFmtId="1" fontId="28" fillId="0" borderId="7" xfId="0" applyNumberFormat="1" applyFont="1" applyBorder="1" applyAlignment="1">
      <alignment horizontal="center" vertical="center"/>
    </xf>
    <xf numFmtId="1" fontId="29" fillId="0" borderId="8" xfId="0" applyNumberFormat="1" applyFont="1" applyBorder="1" applyAlignment="1">
      <alignment horizontal="center" vertical="center"/>
    </xf>
    <xf numFmtId="9" fontId="30" fillId="0" borderId="8" xfId="0" applyNumberFormat="1" applyFont="1" applyBorder="1" applyAlignment="1">
      <alignment horizontal="center" vertical="center"/>
    </xf>
    <xf numFmtId="1" fontId="31" fillId="0" borderId="8" xfId="0" applyNumberFormat="1" applyFont="1" applyBorder="1" applyAlignment="1">
      <alignment horizontal="center" vertical="center" wrapText="1"/>
    </xf>
    <xf numFmtId="0" fontId="31"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8" xfId="0" applyFont="1" applyBorder="1" applyAlignment="1">
      <alignment horizontal="left" vertical="top" wrapText="1"/>
    </xf>
    <xf numFmtId="0" fontId="31" fillId="0" borderId="8" xfId="0" applyFont="1" applyBorder="1" applyAlignment="1">
      <alignment horizontal="center" vertical="top" wrapText="1"/>
    </xf>
    <xf numFmtId="0" fontId="35" fillId="0" borderId="8" xfId="0" applyFont="1" applyBorder="1" applyAlignment="1">
      <alignment horizontal="left" vertical="top" wrapText="1"/>
    </xf>
    <xf numFmtId="0" fontId="36" fillId="0" borderId="8" xfId="0" applyFont="1" applyBorder="1" applyAlignment="1">
      <alignment horizontal="center" vertical="center" wrapText="1"/>
    </xf>
    <xf numFmtId="49" fontId="30" fillId="0" borderId="9" xfId="0" applyNumberFormat="1" applyFont="1" applyBorder="1" applyAlignment="1">
      <alignment horizontal="left" vertical="top" wrapText="1"/>
    </xf>
    <xf numFmtId="0" fontId="34" fillId="0" borderId="8" xfId="0" applyFont="1" applyBorder="1" applyAlignment="1">
      <alignment horizontal="center" vertical="center" wrapText="1"/>
    </xf>
    <xf numFmtId="49" fontId="19" fillId="0" borderId="9" xfId="0" applyNumberFormat="1" applyFont="1" applyBorder="1" applyAlignment="1">
      <alignment horizontal="left" vertical="top" wrapText="1"/>
    </xf>
    <xf numFmtId="1" fontId="19" fillId="0" borderId="7" xfId="0" applyNumberFormat="1" applyFont="1" applyBorder="1" applyAlignment="1">
      <alignment horizontal="center" vertical="center"/>
    </xf>
    <xf numFmtId="0" fontId="31" fillId="4" borderId="8" xfId="0" applyFont="1" applyFill="1" applyBorder="1" applyAlignment="1">
      <alignment horizontal="center" vertical="center" wrapText="1"/>
    </xf>
    <xf numFmtId="9" fontId="31" fillId="0" borderId="8" xfId="0" applyNumberFormat="1" applyFont="1" applyBorder="1" applyAlignment="1">
      <alignment horizontal="center" vertical="center"/>
    </xf>
    <xf numFmtId="0" fontId="31" fillId="0" borderId="8" xfId="0" applyFont="1" applyBorder="1" applyAlignment="1">
      <alignment horizontal="left" vertical="top" wrapText="1"/>
    </xf>
    <xf numFmtId="0" fontId="40" fillId="0" borderId="8" xfId="0" applyFont="1" applyBorder="1" applyAlignment="1">
      <alignment horizontal="center" vertical="center" wrapText="1"/>
    </xf>
    <xf numFmtId="0" fontId="41" fillId="0" borderId="8" xfId="0" applyFont="1" applyBorder="1" applyAlignment="1">
      <alignment horizontal="center" vertical="center" wrapText="1"/>
    </xf>
    <xf numFmtId="9" fontId="42" fillId="0" borderId="8" xfId="0" applyNumberFormat="1" applyFont="1" applyBorder="1" applyAlignment="1">
      <alignment horizontal="center" vertical="center"/>
    </xf>
    <xf numFmtId="0" fontId="42" fillId="0" borderId="8" xfId="0" applyFont="1" applyBorder="1" applyAlignment="1">
      <alignment horizontal="center" vertical="center" wrapText="1"/>
    </xf>
    <xf numFmtId="49" fontId="31" fillId="0" borderId="9" xfId="0" applyNumberFormat="1" applyFont="1" applyBorder="1" applyAlignment="1">
      <alignment horizontal="left" vertical="top" wrapText="1"/>
    </xf>
    <xf numFmtId="0" fontId="31" fillId="0" borderId="8" xfId="0" applyFont="1" applyBorder="1" applyAlignment="1">
      <alignment horizontal="left" vertical="center" wrapText="1"/>
    </xf>
    <xf numFmtId="1" fontId="41" fillId="0" borderId="8" xfId="0" applyNumberFormat="1" applyFont="1" applyBorder="1" applyAlignment="1">
      <alignment horizontal="center" vertical="center" wrapText="1"/>
    </xf>
    <xf numFmtId="0" fontId="41" fillId="0" borderId="8" xfId="0" applyFont="1" applyBorder="1" applyAlignment="1">
      <alignment horizontal="left" vertical="top" wrapText="1"/>
    </xf>
    <xf numFmtId="6" fontId="44" fillId="0" borderId="8" xfId="0" applyNumberFormat="1" applyFont="1" applyBorder="1" applyAlignment="1">
      <alignment horizontal="left" vertical="top" wrapText="1"/>
    </xf>
    <xf numFmtId="49" fontId="41" fillId="0" borderId="9" xfId="0" applyNumberFormat="1" applyFont="1" applyBorder="1" applyAlignment="1">
      <alignment horizontal="left" vertical="top" wrapText="1"/>
    </xf>
    <xf numFmtId="49" fontId="31" fillId="0" borderId="9" xfId="0" applyNumberFormat="1" applyFont="1" applyBorder="1" applyAlignment="1">
      <alignment horizontal="left" vertical="top"/>
    </xf>
    <xf numFmtId="1" fontId="19" fillId="0" borderId="10" xfId="0" applyNumberFormat="1" applyFont="1" applyBorder="1" applyAlignment="1">
      <alignment horizontal="center" vertical="center"/>
    </xf>
    <xf numFmtId="1" fontId="29" fillId="0" borderId="11" xfId="0" applyNumberFormat="1" applyFont="1" applyBorder="1" applyAlignment="1">
      <alignment horizontal="center" vertical="center"/>
    </xf>
    <xf numFmtId="9" fontId="19" fillId="0" borderId="11" xfId="0" applyNumberFormat="1" applyFont="1" applyBorder="1" applyAlignment="1">
      <alignment horizontal="center" vertical="center"/>
    </xf>
    <xf numFmtId="1" fontId="19"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9" fillId="0" borderId="11" xfId="0" applyFont="1" applyBorder="1" applyAlignment="1">
      <alignment horizontal="left" vertical="top" wrapText="1"/>
    </xf>
    <xf numFmtId="0" fontId="39"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22" fillId="0" borderId="11" xfId="0" applyFont="1" applyBorder="1" applyAlignment="1">
      <alignment horizontal="center" vertical="center" wrapText="1"/>
    </xf>
    <xf numFmtId="49" fontId="19" fillId="0" borderId="12" xfId="0" applyNumberFormat="1" applyFont="1" applyBorder="1" applyAlignment="1">
      <alignment horizontal="left" vertical="top" wrapText="1"/>
    </xf>
    <xf numFmtId="0" fontId="19" fillId="0" borderId="0" xfId="0" applyFont="1" applyAlignment="1">
      <alignment horizontal="left" vertical="top" wrapText="1"/>
    </xf>
    <xf numFmtId="49" fontId="19" fillId="0" borderId="0" xfId="0" applyNumberFormat="1" applyFont="1" applyAlignment="1">
      <alignment horizontal="left" vertical="top" wrapText="1"/>
    </xf>
    <xf numFmtId="9" fontId="46" fillId="0" borderId="13" xfId="0" applyNumberFormat="1" applyFont="1" applyFill="1" applyBorder="1" applyAlignment="1" applyProtection="1">
      <alignment horizontal="center" vertical="center"/>
    </xf>
    <xf numFmtId="0" fontId="45" fillId="0" borderId="13" xfId="0" applyNumberFormat="1" applyFont="1" applyFill="1" applyBorder="1" applyAlignment="1" applyProtection="1">
      <alignment horizontal="left" vertical="top" wrapText="1"/>
    </xf>
    <xf numFmtId="0" fontId="47" fillId="0" borderId="8" xfId="0" applyFont="1" applyBorder="1" applyAlignment="1">
      <alignment horizontal="left" vertical="top" wrapText="1"/>
    </xf>
    <xf numFmtId="0" fontId="47" fillId="0" borderId="8" xfId="0" applyFont="1" applyBorder="1" applyAlignment="1">
      <alignment horizontal="center" vertical="center" wrapText="1"/>
    </xf>
    <xf numFmtId="1" fontId="29" fillId="0" borderId="13" xfId="0" applyNumberFormat="1" applyFont="1" applyBorder="1" applyAlignment="1">
      <alignment horizontal="center" vertical="center"/>
    </xf>
    <xf numFmtId="0" fontId="31" fillId="0" borderId="13" xfId="0" applyFont="1" applyBorder="1" applyAlignment="1">
      <alignment horizontal="center" vertical="center" wrapText="1"/>
    </xf>
    <xf numFmtId="0" fontId="35" fillId="0" borderId="13" xfId="0" applyFont="1" applyBorder="1" applyAlignment="1">
      <alignment horizontal="left" vertical="top" wrapText="1"/>
    </xf>
    <xf numFmtId="0" fontId="40" fillId="0" borderId="13" xfId="0" applyFont="1" applyBorder="1" applyAlignment="1">
      <alignment horizontal="center" vertical="center" wrapText="1"/>
    </xf>
    <xf numFmtId="0" fontId="41" fillId="0" borderId="13" xfId="0" applyFont="1" applyBorder="1" applyAlignment="1">
      <alignment horizontal="center" vertical="center" wrapText="1"/>
    </xf>
    <xf numFmtId="1" fontId="31" fillId="0" borderId="7" xfId="0" applyNumberFormat="1" applyFont="1" applyBorder="1" applyAlignment="1">
      <alignment horizontal="center" vertical="center"/>
    </xf>
    <xf numFmtId="1" fontId="20" fillId="0" borderId="8" xfId="0" applyNumberFormat="1" applyFont="1" applyBorder="1" applyAlignment="1">
      <alignment horizontal="center" vertical="center"/>
    </xf>
    <xf numFmtId="1" fontId="28" fillId="0" borderId="13" xfId="0" applyNumberFormat="1" applyFont="1" applyBorder="1" applyAlignment="1">
      <alignment horizontal="center" vertical="center"/>
    </xf>
    <xf numFmtId="9" fontId="42" fillId="0" borderId="13" xfId="0" applyNumberFormat="1" applyFont="1" applyBorder="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left" vertical="top" wrapText="1"/>
    </xf>
    <xf numFmtId="0" fontId="45" fillId="0" borderId="13" xfId="0" applyFont="1" applyBorder="1" applyAlignment="1">
      <alignment horizontal="left" vertical="top" wrapText="1"/>
    </xf>
    <xf numFmtId="0" fontId="34" fillId="0" borderId="13" xfId="0" applyFont="1" applyBorder="1" applyAlignment="1">
      <alignment horizontal="center" vertical="center" wrapText="1"/>
    </xf>
    <xf numFmtId="0" fontId="42" fillId="0" borderId="13" xfId="0" applyFont="1" applyBorder="1" applyAlignment="1">
      <alignment horizontal="center" vertical="center" wrapText="1"/>
    </xf>
    <xf numFmtId="9" fontId="28" fillId="0" borderId="13" xfId="0" applyNumberFormat="1" applyFont="1" applyBorder="1" applyAlignment="1">
      <alignment horizontal="center" vertical="center"/>
    </xf>
    <xf numFmtId="0" fontId="28" fillId="5" borderId="13" xfId="0" applyFont="1" applyFill="1" applyBorder="1" applyAlignment="1">
      <alignment horizontal="left" vertical="top" wrapText="1"/>
    </xf>
    <xf numFmtId="1" fontId="49" fillId="6" borderId="7" xfId="0" applyNumberFormat="1" applyFont="1" applyFill="1" applyBorder="1" applyAlignment="1">
      <alignment horizontal="center" vertical="center"/>
    </xf>
    <xf numFmtId="1" fontId="48" fillId="6" borderId="8" xfId="0" applyNumberFormat="1" applyFont="1" applyFill="1" applyBorder="1" applyAlignment="1">
      <alignment horizontal="center" vertical="center"/>
    </xf>
    <xf numFmtId="9" fontId="49" fillId="6" borderId="8" xfId="0" applyNumberFormat="1" applyFont="1" applyFill="1" applyBorder="1" applyAlignment="1">
      <alignment horizontal="center" vertical="center"/>
    </xf>
    <xf numFmtId="0" fontId="49" fillId="6" borderId="8" xfId="0" applyFont="1" applyFill="1" applyBorder="1" applyAlignment="1">
      <alignment horizontal="center" vertical="center" wrapText="1"/>
    </xf>
    <xf numFmtId="0" fontId="49" fillId="6" borderId="8" xfId="0" applyFont="1" applyFill="1" applyBorder="1" applyAlignment="1">
      <alignment horizontal="left" vertical="top" wrapText="1"/>
    </xf>
    <xf numFmtId="0" fontId="50" fillId="6" borderId="8" xfId="0" applyFont="1" applyFill="1" applyBorder="1" applyAlignment="1">
      <alignment horizontal="center" vertical="center" wrapText="1"/>
    </xf>
    <xf numFmtId="49" fontId="49" fillId="6" borderId="9" xfId="0" applyNumberFormat="1" applyFont="1" applyFill="1" applyBorder="1" applyAlignment="1">
      <alignment horizontal="left" vertical="top" wrapText="1"/>
    </xf>
    <xf numFmtId="1" fontId="48" fillId="6" borderId="8" xfId="0" applyNumberFormat="1" applyFont="1" applyFill="1" applyBorder="1" applyAlignment="1">
      <alignment horizontal="center" vertical="center" wrapText="1"/>
    </xf>
    <xf numFmtId="0" fontId="48" fillId="6" borderId="8" xfId="0" applyFont="1" applyFill="1" applyBorder="1" applyAlignment="1">
      <alignment horizontal="center" vertical="center" wrapText="1"/>
    </xf>
    <xf numFmtId="0" fontId="51" fillId="6" borderId="8" xfId="0" applyFont="1" applyFill="1" applyBorder="1" applyAlignment="1">
      <alignment horizontal="left" vertical="top" wrapText="1"/>
    </xf>
    <xf numFmtId="1" fontId="31" fillId="0" borderId="13" xfId="0" applyNumberFormat="1" applyFont="1" applyBorder="1" applyAlignment="1">
      <alignment horizontal="center" vertical="center" wrapText="1"/>
    </xf>
    <xf numFmtId="0" fontId="31" fillId="0" borderId="13" xfId="0" applyFont="1" applyBorder="1" applyAlignment="1">
      <alignment horizontal="left" vertical="top" wrapText="1"/>
    </xf>
    <xf numFmtId="0" fontId="47" fillId="0" borderId="5"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8" xfId="0" applyFont="1" applyBorder="1" applyAlignment="1">
      <alignment horizontal="center" vertical="center" wrapText="1"/>
    </xf>
    <xf numFmtId="0" fontId="17" fillId="6" borderId="8" xfId="0" applyFont="1" applyFill="1" applyBorder="1" applyAlignment="1">
      <alignment horizontal="center" vertical="center" wrapText="1"/>
    </xf>
    <xf numFmtId="1" fontId="47" fillId="0" borderId="13"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47" fillId="0" borderId="13" xfId="0" applyFont="1" applyBorder="1" applyAlignment="1">
      <alignment horizontal="center" vertical="center" wrapText="1"/>
    </xf>
    <xf numFmtId="0" fontId="52" fillId="0" borderId="13" xfId="0" applyFont="1" applyBorder="1" applyAlignment="1">
      <alignment horizontal="center" vertical="center" wrapText="1"/>
    </xf>
    <xf numFmtId="1" fontId="47" fillId="0" borderId="8" xfId="0" applyNumberFormat="1" applyFont="1" applyBorder="1" applyAlignment="1">
      <alignment horizontal="center" vertical="center" wrapText="1"/>
    </xf>
    <xf numFmtId="0" fontId="53" fillId="0" borderId="13" xfId="0" applyNumberFormat="1" applyFont="1" applyFill="1" applyBorder="1" applyAlignment="1" applyProtection="1">
      <alignment horizontal="center" vertical="center" wrapText="1"/>
    </xf>
    <xf numFmtId="1" fontId="2" fillId="0" borderId="7" xfId="0" applyNumberFormat="1" applyFont="1" applyBorder="1" applyAlignment="1">
      <alignment horizontal="center" vertical="center"/>
    </xf>
    <xf numFmtId="0" fontId="28" fillId="0" borderId="11" xfId="0" applyFont="1" applyBorder="1" applyAlignment="1">
      <alignment horizontal="center" vertical="center" wrapText="1"/>
    </xf>
    <xf numFmtId="49" fontId="30" fillId="5" borderId="9" xfId="0" applyNumberFormat="1" applyFont="1" applyFill="1" applyBorder="1" applyAlignment="1">
      <alignment horizontal="left" vertical="top" wrapText="1"/>
    </xf>
    <xf numFmtId="0" fontId="7" fillId="3" borderId="0" xfId="69" applyFont="1" applyFill="1" applyAlignment="1">
      <alignment vertical="top" wrapText="1"/>
    </xf>
    <xf numFmtId="0" fontId="20" fillId="0" borderId="0" xfId="0" applyFont="1"/>
    <xf numFmtId="0" fontId="20" fillId="4" borderId="0" xfId="0" applyFont="1" applyFill="1"/>
    <xf numFmtId="0" fontId="31" fillId="0" borderId="23" xfId="0" applyFont="1" applyBorder="1" applyAlignment="1">
      <alignment horizontal="center" vertical="center" wrapText="1"/>
    </xf>
    <xf numFmtId="0" fontId="45" fillId="0" borderId="23" xfId="0" applyFont="1" applyBorder="1" applyAlignment="1">
      <alignment horizontal="left" vertical="top" wrapText="1"/>
    </xf>
    <xf numFmtId="0" fontId="34" fillId="0" borderId="23" xfId="0" applyFont="1" applyBorder="1" applyAlignment="1">
      <alignment horizontal="center" vertical="center" wrapText="1"/>
    </xf>
    <xf numFmtId="0" fontId="42" fillId="0" borderId="23" xfId="0" applyFont="1" applyBorder="1" applyAlignment="1">
      <alignment horizontal="center" vertical="center" wrapText="1"/>
    </xf>
    <xf numFmtId="49" fontId="30" fillId="0" borderId="24" xfId="0" applyNumberFormat="1" applyFont="1" applyBorder="1" applyAlignment="1">
      <alignment horizontal="left" vertical="top" wrapText="1"/>
    </xf>
    <xf numFmtId="1" fontId="28" fillId="0" borderId="11" xfId="0" applyNumberFormat="1" applyFont="1" applyBorder="1" applyAlignment="1">
      <alignment horizontal="center" vertical="center"/>
    </xf>
    <xf numFmtId="9" fontId="42" fillId="0" borderId="11" xfId="0" applyNumberFormat="1" applyFont="1" applyBorder="1" applyAlignment="1">
      <alignment horizontal="center" vertical="center"/>
    </xf>
    <xf numFmtId="1" fontId="31" fillId="0" borderId="11" xfId="0" applyNumberFormat="1" applyFont="1" applyBorder="1" applyAlignment="1">
      <alignment horizontal="center" vertical="center" wrapText="1"/>
    </xf>
    <xf numFmtId="1" fontId="47"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28" fillId="0" borderId="11" xfId="0" applyFont="1" applyBorder="1" applyAlignment="1">
      <alignment horizontal="left" vertical="top" wrapText="1"/>
    </xf>
    <xf numFmtId="0" fontId="45" fillId="0" borderId="11" xfId="0" applyFont="1" applyBorder="1" applyAlignment="1">
      <alignment horizontal="left" vertical="top" wrapText="1"/>
    </xf>
    <xf numFmtId="0" fontId="42" fillId="0" borderId="11" xfId="0" applyFont="1" applyBorder="1" applyAlignment="1">
      <alignment horizontal="center" vertical="center" wrapText="1"/>
    </xf>
    <xf numFmtId="49" fontId="30" fillId="0" borderId="12" xfId="0" applyNumberFormat="1" applyFont="1" applyBorder="1" applyAlignment="1">
      <alignment horizontal="left" vertical="top" wrapText="1"/>
    </xf>
    <xf numFmtId="0" fontId="0" fillId="0" borderId="0" xfId="0" applyFont="1" applyAlignment="1">
      <alignment horizontal="left" vertical="center" wrapText="1"/>
    </xf>
    <xf numFmtId="0" fontId="19" fillId="0" borderId="0" xfId="0" applyFont="1" applyAlignment="1">
      <alignment horizontal="left" vertical="center" wrapText="1"/>
    </xf>
  </cellXfs>
  <cellStyles count="70">
    <cellStyle name="20% - Accent1 2" xfId="23" xr:uid="{05177435-9275-4C71-AFF4-5387F232CAB9}"/>
    <cellStyle name="20% - Accent2 2" xfId="24" xr:uid="{2B2B5C32-64A5-49D2-A0BF-818F10D3C56C}"/>
    <cellStyle name="20% - Accent3 2" xfId="25" xr:uid="{18710179-F39F-41B7-9B83-771E225F06C9}"/>
    <cellStyle name="20% - Accent4 2" xfId="26" xr:uid="{B6A88973-3D1E-442C-AC04-FC9A398C4A11}"/>
    <cellStyle name="20% - Accent5 2" xfId="27" xr:uid="{FE8C5072-111A-46E3-A52E-C6300FD6BD71}"/>
    <cellStyle name="20% - Accent6 2" xfId="28" xr:uid="{06AF6126-4E0F-4E10-8410-CFE9CB321E7A}"/>
    <cellStyle name="40% - Accent1 2" xfId="29" xr:uid="{3206BF58-7EC3-4004-B9BB-56A1104379A8}"/>
    <cellStyle name="40% - Accent2 2" xfId="30" xr:uid="{A67A8C24-7F9D-4BBB-B4F7-528E6A0C30A0}"/>
    <cellStyle name="40% - Accent3 2" xfId="31" xr:uid="{D9ADEE0A-EC14-4219-A701-CEA0274AC079}"/>
    <cellStyle name="40% - Accent4 2" xfId="32" xr:uid="{35F9D266-6B66-480E-A741-0005C64B6BEA}"/>
    <cellStyle name="40% - Accent5 2" xfId="33" xr:uid="{D7F888DC-2F9E-4E9B-86EE-AACA93837E7E}"/>
    <cellStyle name="40% - Accent6 2" xfId="34" xr:uid="{9AB529EB-602D-4E4B-BCD2-995EB8E14C5D}"/>
    <cellStyle name="60% - Accent1 2" xfId="35" xr:uid="{12F6685D-559A-4B09-ACD2-CCF25EBAFC53}"/>
    <cellStyle name="60% - Accent2 2" xfId="36" xr:uid="{6A6E456D-833D-4C4E-BE64-8AC36198FD1B}"/>
    <cellStyle name="60% - Accent3 2" xfId="37" xr:uid="{953EA292-2543-4701-A4C8-51C562D8C6C8}"/>
    <cellStyle name="60% - Accent4 2" xfId="38" xr:uid="{F311EEA6-5CE5-4C78-B80B-896A2D476614}"/>
    <cellStyle name="60% - Accent5 2" xfId="39" xr:uid="{AE92718F-13FE-4872-9F96-88E94A46D95F}"/>
    <cellStyle name="60% - Accent6 2" xfId="40" xr:uid="{ECFB0AF4-B948-4339-B917-8C56B46790AF}"/>
    <cellStyle name="Accent1 2" xfId="41" xr:uid="{0D4BAC00-411A-44CD-A13C-247AAA87F8C5}"/>
    <cellStyle name="Accent2 2" xfId="42" xr:uid="{E865B654-F8C4-4369-9102-91DF3864F024}"/>
    <cellStyle name="Accent3 2" xfId="43" xr:uid="{BCD4B85F-7ABB-490B-BDE6-C4049083DB26}"/>
    <cellStyle name="Accent4 2" xfId="44" xr:uid="{E5CFBD8C-FA77-41B1-B9DD-B3408031176B}"/>
    <cellStyle name="Accent5 2" xfId="45" xr:uid="{2DC21A09-ACBC-45A6-A258-BD5D6C1A48BA}"/>
    <cellStyle name="Accent6 2" xfId="46" xr:uid="{BC0DE2D0-9DE2-42CD-9EE0-1DC4FC130006}"/>
    <cellStyle name="Bad 2" xfId="47" xr:uid="{CECC5760-A47B-4497-9E3D-ED1C7134DBA4}"/>
    <cellStyle name="Calculation 2" xfId="48" xr:uid="{85EB6494-CEC1-4449-A52F-6F9F3C5349DD}"/>
    <cellStyle name="Check Cell 2" xfId="49" xr:uid="{B9D257EA-E722-4079-B9BD-C76E8C290FE9}"/>
    <cellStyle name="Code" xfId="8" xr:uid="{69A2E838-CCCE-46EB-847A-4B02F58B3668}"/>
    <cellStyle name="Comma 2" xfId="9" xr:uid="{60A70178-71A2-4686-8CB1-521484D01082}"/>
    <cellStyle name="Comma0" xfId="10" xr:uid="{E937672F-39CF-48E8-815F-FF87899CB411}"/>
    <cellStyle name="Currency 2" xfId="11" xr:uid="{017B20F6-6EB2-4AC3-B1E2-7D459572259B}"/>
    <cellStyle name="Currency0" xfId="12" xr:uid="{09FBCEEB-2573-405D-8C3E-64F9E08EF84B}"/>
    <cellStyle name="Date" xfId="13" xr:uid="{1C5E20B3-7074-4580-BEA0-1623C3FA6F80}"/>
    <cellStyle name="Explanatory Text 2" xfId="50" xr:uid="{14A67CDE-642B-48A2-B40B-FB684CD11EA2}"/>
    <cellStyle name="Fixed" xfId="14" xr:uid="{36E64E8C-D712-4F04-8D7A-CC1E1249DC49}"/>
    <cellStyle name="Good 2" xfId="51" xr:uid="{0C4545DB-BB96-469D-BB01-4F6A0C319847}"/>
    <cellStyle name="Heading 1 2" xfId="52" xr:uid="{EB4E3D52-8078-44C2-B370-005C5F955E1B}"/>
    <cellStyle name="Heading 2 2" xfId="53" xr:uid="{31AF9C50-3120-4969-9893-0AE7397DE81D}"/>
    <cellStyle name="Heading 3 2" xfId="54" xr:uid="{7B875FFA-EB3F-4E14-9C5B-23E7827AFAAC}"/>
    <cellStyle name="Heading 4 2" xfId="55" xr:uid="{BAB34472-311E-468A-BA1F-44B4131ACA86}"/>
    <cellStyle name="Hyperlink 2" xfId="56" xr:uid="{0DC60D5C-6E8C-484E-9055-0649697A78C8}"/>
    <cellStyle name="Hyperlink 3" xfId="20" xr:uid="{FBC143A6-86C3-436B-9197-C8F5F8DDA000}"/>
    <cellStyle name="Infotex Blue" xfId="67" xr:uid="{BD46B734-DC67-4359-8BB1-9983AC8E0B48}"/>
    <cellStyle name="Input 2" xfId="57" xr:uid="{325A142F-BE59-4A20-9F5B-FD4507259ADC}"/>
    <cellStyle name="Linked Cell 2" xfId="58" xr:uid="{CEDEF082-B827-4236-9EF0-660FF720AD83}"/>
    <cellStyle name="Neutral 2" xfId="59" xr:uid="{B00D22DC-5979-426E-882C-C96AFAF70CB3}"/>
    <cellStyle name="Normal" xfId="0" builtinId="0"/>
    <cellStyle name="Normal 2" xfId="2" xr:uid="{00000000-0005-0000-0000-000001000000}"/>
    <cellStyle name="Normal 2 2" xfId="17" xr:uid="{36A1691D-3068-4276-BA7C-B0D63B12660D}"/>
    <cellStyle name="Normal 2 3" xfId="21" xr:uid="{0E4622B5-98E4-4901-B899-B14D0B7D8862}"/>
    <cellStyle name="Normal 2 4" xfId="7" xr:uid="{EC9BAE7E-C025-4EFB-BCE4-370779A3CBF0}"/>
    <cellStyle name="Normal 3" xfId="3" xr:uid="{00000000-0005-0000-0000-000002000000}"/>
    <cellStyle name="Normal 3 2" xfId="60" xr:uid="{DA947F5E-A30E-4D68-80F7-B4FB9E1DAEE4}"/>
    <cellStyle name="Normal 4" xfId="4" xr:uid="{00000000-0005-0000-0000-000003000000}"/>
    <cellStyle name="Normal 4 2" xfId="22" xr:uid="{EAB8DD6D-EAEB-4239-AADE-F47D8F3E64EB}"/>
    <cellStyle name="Normal 5" xfId="1" xr:uid="{00000000-0005-0000-0000-000004000000}"/>
    <cellStyle name="Normal 5 2" xfId="66" xr:uid="{A86FACCA-9E8D-43E0-BCA0-B8B9A846BE55}"/>
    <cellStyle name="Normal 5 3" xfId="69" xr:uid="{72D6A46F-CD79-450B-810C-9D9DCD1F4F5F}"/>
    <cellStyle name="Normal 5 4" xfId="15" xr:uid="{189AC710-C130-4ADD-B18A-879BA4380EBA}"/>
    <cellStyle name="Normal 6" xfId="18" xr:uid="{0A1F1882-DE61-43D2-97ED-E57A8713D8B6}"/>
    <cellStyle name="Normal 7" xfId="19" xr:uid="{09449FE8-659B-42F6-8510-AAFBE5C419B5}"/>
    <cellStyle name="Normal 8" xfId="68" xr:uid="{A3A81A2D-49F1-4F76-B688-8620CA7A99CF}"/>
    <cellStyle name="Normal 9" xfId="6" xr:uid="{598E7903-B3D7-4CF4-9070-01748EEF1B4E}"/>
    <cellStyle name="Note 2" xfId="61" xr:uid="{648D5F17-F1B1-4EA6-A2ED-8A1C28EB1949}"/>
    <cellStyle name="Output 2" xfId="62" xr:uid="{1C860F47-F6CB-46B3-A002-F80A2B1F5F3A}"/>
    <cellStyle name="Percent 2" xfId="5" xr:uid="{00000000-0005-0000-0000-000005000000}"/>
    <cellStyle name="Percent 2 2" xfId="16" xr:uid="{C219B372-9AFC-4F13-9E51-8D989B6311C1}"/>
    <cellStyle name="Title 2" xfId="63" xr:uid="{6253D916-5788-4A9F-BDC0-903DBF22FBCC}"/>
    <cellStyle name="Total 2" xfId="64" xr:uid="{01C8C0E9-B115-424A-A4E0-AE4D59464974}"/>
    <cellStyle name="Warning Text 2" xfId="65" xr:uid="{E42D1984-5791-4A5F-AD2B-B3D9E5DCECFA}"/>
  </cellStyles>
  <dxfs count="0"/>
  <tableStyles count="0" defaultTableStyle="TableStyleMedium9" defaultPivotStyle="PivotStyleLight16"/>
  <colors>
    <mruColors>
      <color rgb="FF0000CC"/>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60.9\Infotex_Drive\Infotex_Drive\noc_doc\dsa_training\boilerplating\risk_management_program\0_cat\2_cybersecurity_assessment_tool\cat_mait_0714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n\Documents\presentations\cyber_compliance_032416\cyber_compliance_kit\2_cybersecurity_assessment_tool\cybersecurity_assessment_tool\other_CAT_tools\unsure_of_origin_0912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fotex_Drive\clients\f\forum_credit_union\bf_risk_analysis_determination_table_040506%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conography"/>
      <sheetName val="Inherent Risk Profile"/>
      <sheetName val="Inherent_Risk_Graphs"/>
      <sheetName val="Required Maturity Levels"/>
      <sheetName val="Maturity Analysis"/>
      <sheetName val="Maturity Graphs"/>
      <sheetName val="Assessment Shap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erent Risk Profile"/>
      <sheetName val="Cyber Maturity Level"/>
      <sheetName val="Summary"/>
      <sheetName val="ref"/>
    </sheetNames>
    <sheetDataSet>
      <sheetData sheetId="0"/>
      <sheetData sheetId="1"/>
      <sheetData sheetId="2"/>
      <sheetData sheetId="3">
        <row r="2">
          <cell r="A2" t="str">
            <v>Yes</v>
          </cell>
          <cell r="C2">
            <v>1</v>
          </cell>
          <cell r="D2" t="str">
            <v>Least</v>
          </cell>
          <cell r="F2">
            <v>1</v>
          </cell>
          <cell r="G2" t="str">
            <v>Baseline</v>
          </cell>
          <cell r="I2" t="str">
            <v>Baseline</v>
          </cell>
        </row>
        <row r="3">
          <cell r="A3" t="str">
            <v>No</v>
          </cell>
          <cell r="C3">
            <v>2</v>
          </cell>
          <cell r="D3" t="str">
            <v>Minimal</v>
          </cell>
          <cell r="F3">
            <v>2</v>
          </cell>
          <cell r="G3" t="str">
            <v>Evolving</v>
          </cell>
          <cell r="I3" t="str">
            <v>Evolving</v>
          </cell>
        </row>
        <row r="4">
          <cell r="C4">
            <v>3</v>
          </cell>
          <cell r="D4" t="str">
            <v>Moderate</v>
          </cell>
          <cell r="F4">
            <v>3</v>
          </cell>
          <cell r="G4" t="str">
            <v>Intermediate</v>
          </cell>
          <cell r="I4" t="str">
            <v>Intermediate</v>
          </cell>
        </row>
        <row r="5">
          <cell r="C5">
            <v>4</v>
          </cell>
          <cell r="D5" t="str">
            <v>Significant</v>
          </cell>
          <cell r="F5">
            <v>4</v>
          </cell>
          <cell r="G5" t="str">
            <v>Advanced</v>
          </cell>
          <cell r="I5" t="str">
            <v>Advanced</v>
          </cell>
        </row>
        <row r="6">
          <cell r="C6">
            <v>5</v>
          </cell>
          <cell r="D6" t="str">
            <v>Most</v>
          </cell>
          <cell r="F6">
            <v>5</v>
          </cell>
          <cell r="G6" t="str">
            <v>Innovative</v>
          </cell>
          <cell r="I6" t="str">
            <v>Innovative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Divisions"/>
      <sheetName val="Technical"/>
      <sheetName val="Internet Banking"/>
      <sheetName val="e-Authentication"/>
      <sheetName val="Policy_Procedure"/>
      <sheetName val="Environmental"/>
      <sheetName val="Natural"/>
      <sheetName val="Human _ General"/>
      <sheetName val="Human _ Vendor"/>
      <sheetName val="FACTA"/>
      <sheetName val="from here"/>
      <sheetName val="Account Recovery"/>
      <sheetName val="Accounting"/>
      <sheetName val="Business Services"/>
      <sheetName val="Call Center"/>
      <sheetName val="Consumer Mortgage Lending"/>
      <sheetName val="Facilities Management"/>
      <sheetName val="Forum First"/>
      <sheetName val="Human Resources"/>
      <sheetName val="Internal Audit"/>
      <sheetName val="Marketing"/>
      <sheetName val="Physical Security"/>
      <sheetName val="Retail Delivery"/>
      <sheetName val="Technology Infrastructure"/>
      <sheetName val="to here"/>
      <sheetName val="BSA"/>
      <sheetName val="Look-up"/>
      <sheetName val="BSA Compliance Risk Assessment"/>
      <sheetName val="Product Analysis"/>
      <sheetName val="BSA Inventory"/>
      <sheetName val="AML Compliance Risk Assess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9"/>
  <sheetViews>
    <sheetView workbookViewId="0"/>
  </sheetViews>
  <sheetFormatPr defaultColWidth="9.140625" defaultRowHeight="14.25" x14ac:dyDescent="0.2"/>
  <cols>
    <col min="1" max="1" width="182.85546875" style="1" customWidth="1"/>
    <col min="2" max="16384" width="9.140625" style="1"/>
  </cols>
  <sheetData>
    <row r="1" spans="1:1" ht="381.75" x14ac:dyDescent="0.2">
      <c r="A1" s="122" t="s">
        <v>594</v>
      </c>
    </row>
    <row r="4" spans="1:1" ht="15.75" x14ac:dyDescent="0.2">
      <c r="A4" s="2" t="s">
        <v>593</v>
      </c>
    </row>
    <row r="5" spans="1:1" ht="15.75" x14ac:dyDescent="0.2">
      <c r="A5" s="2"/>
    </row>
    <row r="6" spans="1:1" ht="15.75" x14ac:dyDescent="0.2">
      <c r="A6" s="2" t="s">
        <v>480</v>
      </c>
    </row>
    <row r="7" spans="1:1" ht="15" x14ac:dyDescent="0.2">
      <c r="A7" s="3"/>
    </row>
    <row r="8" spans="1:1" ht="15" x14ac:dyDescent="0.2">
      <c r="A8" s="3"/>
    </row>
    <row r="9" spans="1:1" ht="15.75" x14ac:dyDescent="0.2">
      <c r="A9"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workbookViewId="0"/>
  </sheetViews>
  <sheetFormatPr defaultRowHeight="15" x14ac:dyDescent="0.25"/>
  <sheetData>
    <row r="1" spans="1:7" x14ac:dyDescent="0.25">
      <c r="A1" s="4" t="s">
        <v>61</v>
      </c>
    </row>
    <row r="2" spans="1:7" x14ac:dyDescent="0.25">
      <c r="A2" s="123" t="s">
        <v>60</v>
      </c>
    </row>
    <row r="4" spans="1:7" x14ac:dyDescent="0.25">
      <c r="B4" s="4" t="s">
        <v>57</v>
      </c>
    </row>
    <row r="5" spans="1:7" x14ac:dyDescent="0.25">
      <c r="B5" s="123">
        <v>1</v>
      </c>
      <c r="C5" s="123" t="s">
        <v>58</v>
      </c>
    </row>
    <row r="6" spans="1:7" x14ac:dyDescent="0.25">
      <c r="B6" s="123">
        <v>2</v>
      </c>
      <c r="C6" s="123" t="s">
        <v>46</v>
      </c>
    </row>
    <row r="7" spans="1:7" x14ac:dyDescent="0.25">
      <c r="B7" s="123">
        <v>3</v>
      </c>
      <c r="C7" s="123" t="s">
        <v>59</v>
      </c>
    </row>
    <row r="10" spans="1:7" x14ac:dyDescent="0.25">
      <c r="B10" s="4" t="s">
        <v>53</v>
      </c>
    </row>
    <row r="11" spans="1:7" x14ac:dyDescent="0.25">
      <c r="B11" s="123">
        <v>1</v>
      </c>
      <c r="C11" s="123" t="s">
        <v>51</v>
      </c>
    </row>
    <row r="12" spans="1:7" x14ac:dyDescent="0.25">
      <c r="B12" s="123">
        <v>2</v>
      </c>
      <c r="C12" s="123" t="s">
        <v>52</v>
      </c>
    </row>
    <row r="13" spans="1:7" x14ac:dyDescent="0.25">
      <c r="B13" s="123">
        <v>3</v>
      </c>
      <c r="C13" s="123" t="s">
        <v>79</v>
      </c>
    </row>
    <row r="14" spans="1:7" x14ac:dyDescent="0.25">
      <c r="B14" s="123">
        <v>4</v>
      </c>
      <c r="C14" s="123" t="s">
        <v>54</v>
      </c>
    </row>
    <row r="15" spans="1:7" x14ac:dyDescent="0.25">
      <c r="B15" s="123">
        <v>5</v>
      </c>
      <c r="C15" s="123" t="s">
        <v>56</v>
      </c>
    </row>
    <row r="16" spans="1:7" x14ac:dyDescent="0.25">
      <c r="B16" s="124">
        <v>6</v>
      </c>
      <c r="C16" s="124" t="s">
        <v>481</v>
      </c>
      <c r="D16" s="5"/>
      <c r="E16" s="5"/>
      <c r="F16" s="5"/>
      <c r="G16" s="5"/>
    </row>
    <row r="17" spans="2:7" x14ac:dyDescent="0.25">
      <c r="B17" s="124">
        <v>7</v>
      </c>
      <c r="C17" s="124" t="s">
        <v>67</v>
      </c>
      <c r="D17" s="5"/>
      <c r="E17" s="5"/>
      <c r="F17" s="5"/>
      <c r="G17"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0C58B-4121-48F3-868D-394BFD6A072B}">
  <dimension ref="A1:Q113"/>
  <sheetViews>
    <sheetView tabSelected="1" zoomScale="85" zoomScaleNormal="85" workbookViewId="0">
      <pane ySplit="3" topLeftCell="A4" activePane="bottomLeft" state="frozen"/>
      <selection pane="bottomLeft"/>
    </sheetView>
  </sheetViews>
  <sheetFormatPr defaultColWidth="9.140625" defaultRowHeight="11.25" x14ac:dyDescent="0.2"/>
  <cols>
    <col min="1" max="1" width="3.28515625" style="16" customWidth="1"/>
    <col min="2" max="2" width="5.5703125" style="7" customWidth="1"/>
    <col min="3" max="3" width="5.140625" style="8" customWidth="1"/>
    <col min="4" max="4" width="6.85546875" style="8" customWidth="1"/>
    <col min="5" max="5" width="18.5703125" style="9" customWidth="1"/>
    <col min="6" max="6" width="11.42578125" style="13" customWidth="1"/>
    <col min="7" max="7" width="26.42578125" style="11" customWidth="1"/>
    <col min="8" max="8" width="27.5703125" style="12" customWidth="1"/>
    <col min="9" max="9" width="11.140625" style="13" customWidth="1"/>
    <col min="10" max="10" width="29.42578125" style="14" customWidth="1"/>
    <col min="11" max="12" width="15" style="14" customWidth="1"/>
    <col min="13" max="13" width="13.42578125" style="13" customWidth="1"/>
    <col min="14" max="15" width="12.42578125" style="13" customWidth="1"/>
    <col min="16" max="16" width="9" style="13" customWidth="1"/>
    <col min="17" max="17" width="57.85546875" style="15" customWidth="1"/>
    <col min="18" max="16384" width="9.140625" style="16"/>
  </cols>
  <sheetData>
    <row r="1" spans="1:17" ht="62.25" customHeight="1" x14ac:dyDescent="0.2">
      <c r="A1" s="6" t="s">
        <v>524</v>
      </c>
      <c r="F1" s="140" t="s">
        <v>150</v>
      </c>
      <c r="G1" s="141"/>
      <c r="H1" s="141"/>
      <c r="I1" s="141"/>
      <c r="J1" s="141"/>
    </row>
    <row r="2" spans="1:17" ht="12" customHeight="1" thickBot="1" x14ac:dyDescent="0.25">
      <c r="H2" s="17"/>
    </row>
    <row r="3" spans="1:17" ht="94.5" customHeight="1" x14ac:dyDescent="0.2">
      <c r="B3" s="18" t="s">
        <v>11</v>
      </c>
      <c r="C3" s="19" t="s">
        <v>9</v>
      </c>
      <c r="D3" s="20" t="s">
        <v>10</v>
      </c>
      <c r="E3" s="21" t="s">
        <v>38</v>
      </c>
      <c r="F3" s="21" t="s">
        <v>16</v>
      </c>
      <c r="G3" s="22" t="s">
        <v>452</v>
      </c>
      <c r="H3" s="21" t="s">
        <v>12</v>
      </c>
      <c r="I3" s="21" t="s">
        <v>3</v>
      </c>
      <c r="J3" s="21" t="s">
        <v>0</v>
      </c>
      <c r="K3" s="21" t="s">
        <v>8</v>
      </c>
      <c r="L3" s="21" t="s">
        <v>151</v>
      </c>
      <c r="M3" s="23" t="s">
        <v>152</v>
      </c>
      <c r="N3" s="23" t="s">
        <v>453</v>
      </c>
      <c r="O3" s="24" t="s">
        <v>153</v>
      </c>
      <c r="P3" s="21" t="s">
        <v>6</v>
      </c>
      <c r="Q3" s="25" t="s">
        <v>1</v>
      </c>
    </row>
    <row r="4" spans="1:17" ht="191.25" x14ac:dyDescent="0.2">
      <c r="B4" s="49">
        <v>1</v>
      </c>
      <c r="C4" s="88">
        <f t="shared" ref="C4:C8" si="0">+M4+N4+O4</f>
        <v>0</v>
      </c>
      <c r="D4" s="89">
        <v>0</v>
      </c>
      <c r="E4" s="107" t="s">
        <v>39</v>
      </c>
      <c r="F4" s="113" t="s">
        <v>7</v>
      </c>
      <c r="G4" s="114" t="s">
        <v>24</v>
      </c>
      <c r="H4" s="82" t="s">
        <v>490</v>
      </c>
      <c r="I4" s="90" t="s">
        <v>485</v>
      </c>
      <c r="J4" s="91" t="s">
        <v>533</v>
      </c>
      <c r="K4" s="125"/>
      <c r="L4" s="126"/>
      <c r="M4" s="127"/>
      <c r="N4" s="127"/>
      <c r="O4" s="127"/>
      <c r="P4" s="128"/>
      <c r="Q4" s="129"/>
    </row>
    <row r="5" spans="1:17" ht="146.25" x14ac:dyDescent="0.2">
      <c r="B5" s="49">
        <v>2</v>
      </c>
      <c r="C5" s="88">
        <f t="shared" si="0"/>
        <v>0</v>
      </c>
      <c r="D5" s="89">
        <v>0</v>
      </c>
      <c r="E5" s="107" t="s">
        <v>39</v>
      </c>
      <c r="F5" s="113" t="s">
        <v>14</v>
      </c>
      <c r="G5" s="114" t="s">
        <v>24</v>
      </c>
      <c r="H5" s="82" t="s">
        <v>591</v>
      </c>
      <c r="I5" s="90" t="s">
        <v>485</v>
      </c>
      <c r="J5" s="91" t="s">
        <v>534</v>
      </c>
      <c r="K5" s="125"/>
      <c r="L5" s="126"/>
      <c r="M5" s="127"/>
      <c r="N5" s="127"/>
      <c r="O5" s="127"/>
      <c r="P5" s="128"/>
      <c r="Q5" s="129"/>
    </row>
    <row r="6" spans="1:17" ht="45" x14ac:dyDescent="0.2">
      <c r="B6" s="49">
        <v>3</v>
      </c>
      <c r="C6" s="88">
        <f t="shared" si="0"/>
        <v>0</v>
      </c>
      <c r="D6" s="89">
        <v>0</v>
      </c>
      <c r="E6" s="107" t="s">
        <v>39</v>
      </c>
      <c r="F6" s="113" t="s">
        <v>7</v>
      </c>
      <c r="G6" s="114" t="s">
        <v>24</v>
      </c>
      <c r="H6" s="82" t="s">
        <v>487</v>
      </c>
      <c r="I6" s="90" t="s">
        <v>485</v>
      </c>
      <c r="J6" s="91" t="s">
        <v>590</v>
      </c>
      <c r="K6" s="125"/>
      <c r="L6" s="126"/>
      <c r="M6" s="127"/>
      <c r="N6" s="127"/>
      <c r="O6" s="127"/>
      <c r="P6" s="128"/>
      <c r="Q6" s="129"/>
    </row>
    <row r="7" spans="1:17" ht="45" x14ac:dyDescent="0.2">
      <c r="B7" s="49">
        <v>4</v>
      </c>
      <c r="C7" s="88">
        <f t="shared" si="0"/>
        <v>0</v>
      </c>
      <c r="D7" s="89">
        <v>0</v>
      </c>
      <c r="E7" s="107" t="s">
        <v>39</v>
      </c>
      <c r="F7" s="113" t="s">
        <v>22</v>
      </c>
      <c r="G7" s="114" t="s">
        <v>24</v>
      </c>
      <c r="H7" s="82" t="s">
        <v>489</v>
      </c>
      <c r="I7" s="90" t="s">
        <v>485</v>
      </c>
      <c r="J7" s="91" t="s">
        <v>486</v>
      </c>
      <c r="K7" s="125"/>
      <c r="L7" s="126"/>
      <c r="M7" s="127"/>
      <c r="N7" s="127"/>
      <c r="O7" s="127"/>
      <c r="P7" s="128"/>
      <c r="Q7" s="129"/>
    </row>
    <row r="8" spans="1:17" ht="90" x14ac:dyDescent="0.2">
      <c r="B8" s="49">
        <v>5</v>
      </c>
      <c r="C8" s="88">
        <f t="shared" si="0"/>
        <v>0</v>
      </c>
      <c r="D8" s="89">
        <v>0</v>
      </c>
      <c r="E8" s="107" t="s">
        <v>39</v>
      </c>
      <c r="F8" s="113" t="s">
        <v>20</v>
      </c>
      <c r="G8" s="114" t="s">
        <v>24</v>
      </c>
      <c r="H8" s="82" t="s">
        <v>589</v>
      </c>
      <c r="I8" s="90" t="s">
        <v>485</v>
      </c>
      <c r="J8" s="91" t="s">
        <v>544</v>
      </c>
      <c r="K8" s="125"/>
      <c r="L8" s="126"/>
      <c r="M8" s="127"/>
      <c r="N8" s="127"/>
      <c r="O8" s="127"/>
      <c r="P8" s="128"/>
      <c r="Q8" s="129"/>
    </row>
    <row r="9" spans="1:17" ht="101.25" x14ac:dyDescent="0.2">
      <c r="B9" s="49">
        <v>6</v>
      </c>
      <c r="C9" s="88">
        <f t="shared" ref="C9" si="1">+M9+N9+O9</f>
        <v>0</v>
      </c>
      <c r="D9" s="89">
        <v>0</v>
      </c>
      <c r="E9" s="107" t="s">
        <v>39</v>
      </c>
      <c r="F9" s="113" t="s">
        <v>7</v>
      </c>
      <c r="G9" s="114" t="s">
        <v>24</v>
      </c>
      <c r="H9" s="82" t="s">
        <v>488</v>
      </c>
      <c r="I9" s="90" t="s">
        <v>485</v>
      </c>
      <c r="J9" s="91" t="s">
        <v>535</v>
      </c>
      <c r="K9" s="125"/>
      <c r="L9" s="126"/>
      <c r="M9" s="127"/>
      <c r="N9" s="127"/>
      <c r="O9" s="127"/>
      <c r="P9" s="128"/>
      <c r="Q9" s="129"/>
    </row>
    <row r="10" spans="1:17" ht="101.25" x14ac:dyDescent="0.2">
      <c r="B10" s="49">
        <v>7</v>
      </c>
      <c r="C10" s="88">
        <f t="shared" ref="C10:C37" si="2">+M10+N10+O10</f>
        <v>0</v>
      </c>
      <c r="D10" s="89">
        <v>0</v>
      </c>
      <c r="E10" s="107" t="s">
        <v>39</v>
      </c>
      <c r="F10" s="113" t="s">
        <v>18</v>
      </c>
      <c r="G10" s="114" t="s">
        <v>24</v>
      </c>
      <c r="H10" s="82" t="s">
        <v>588</v>
      </c>
      <c r="I10" s="90" t="s">
        <v>485</v>
      </c>
      <c r="J10" s="91" t="s">
        <v>536</v>
      </c>
      <c r="K10" s="125"/>
      <c r="L10" s="126"/>
      <c r="M10" s="127"/>
      <c r="N10" s="127"/>
      <c r="O10" s="127"/>
      <c r="P10" s="128"/>
      <c r="Q10" s="129"/>
    </row>
    <row r="11" spans="1:17" ht="78.75" x14ac:dyDescent="0.2">
      <c r="B11" s="49">
        <v>8</v>
      </c>
      <c r="C11" s="88">
        <f t="shared" si="2"/>
        <v>0</v>
      </c>
      <c r="D11" s="89">
        <v>0</v>
      </c>
      <c r="E11" s="107" t="s">
        <v>39</v>
      </c>
      <c r="F11" s="113" t="s">
        <v>21</v>
      </c>
      <c r="G11" s="114" t="s">
        <v>24</v>
      </c>
      <c r="H11" s="82" t="s">
        <v>495</v>
      </c>
      <c r="I11" s="90" t="s">
        <v>485</v>
      </c>
      <c r="J11" s="91" t="s">
        <v>537</v>
      </c>
      <c r="K11" s="125"/>
      <c r="L11" s="126"/>
      <c r="M11" s="127"/>
      <c r="N11" s="127"/>
      <c r="O11" s="127"/>
      <c r="P11" s="128"/>
      <c r="Q11" s="129"/>
    </row>
    <row r="12" spans="1:17" ht="56.25" x14ac:dyDescent="0.2">
      <c r="B12" s="49">
        <v>9</v>
      </c>
      <c r="C12" s="88">
        <f t="shared" si="2"/>
        <v>0</v>
      </c>
      <c r="D12" s="89">
        <v>0</v>
      </c>
      <c r="E12" s="107" t="s">
        <v>39</v>
      </c>
      <c r="F12" s="113" t="s">
        <v>7</v>
      </c>
      <c r="G12" s="114" t="s">
        <v>24</v>
      </c>
      <c r="H12" s="82" t="s">
        <v>491</v>
      </c>
      <c r="I12" s="90" t="s">
        <v>485</v>
      </c>
      <c r="J12" s="91" t="s">
        <v>492</v>
      </c>
      <c r="K12" s="125"/>
      <c r="L12" s="126"/>
      <c r="M12" s="127"/>
      <c r="N12" s="127"/>
      <c r="O12" s="127"/>
      <c r="P12" s="128"/>
      <c r="Q12" s="129"/>
    </row>
    <row r="13" spans="1:17" ht="45" x14ac:dyDescent="0.2">
      <c r="B13" s="49">
        <v>10</v>
      </c>
      <c r="C13" s="88">
        <f t="shared" si="2"/>
        <v>0</v>
      </c>
      <c r="D13" s="89">
        <v>0</v>
      </c>
      <c r="E13" s="107" t="s">
        <v>39</v>
      </c>
      <c r="F13" s="113" t="s">
        <v>15</v>
      </c>
      <c r="G13" s="114" t="s">
        <v>24</v>
      </c>
      <c r="H13" s="82" t="s">
        <v>587</v>
      </c>
      <c r="I13" s="90" t="s">
        <v>485</v>
      </c>
      <c r="J13" s="91" t="s">
        <v>493</v>
      </c>
      <c r="K13" s="125"/>
      <c r="L13" s="126"/>
      <c r="M13" s="127"/>
      <c r="N13" s="127"/>
      <c r="O13" s="127"/>
      <c r="P13" s="128"/>
      <c r="Q13" s="129"/>
    </row>
    <row r="14" spans="1:17" ht="45" x14ac:dyDescent="0.2">
      <c r="B14" s="49">
        <v>11</v>
      </c>
      <c r="C14" s="88">
        <f t="shared" si="2"/>
        <v>0</v>
      </c>
      <c r="D14" s="89">
        <v>0</v>
      </c>
      <c r="E14" s="107" t="s">
        <v>39</v>
      </c>
      <c r="F14" s="113" t="s">
        <v>7</v>
      </c>
      <c r="G14" s="114" t="s">
        <v>24</v>
      </c>
      <c r="H14" s="82" t="s">
        <v>586</v>
      </c>
      <c r="I14" s="90" t="s">
        <v>485</v>
      </c>
      <c r="J14" s="91" t="s">
        <v>494</v>
      </c>
      <c r="K14" s="125"/>
      <c r="L14" s="126"/>
      <c r="M14" s="127"/>
      <c r="N14" s="127"/>
      <c r="O14" s="127"/>
      <c r="P14" s="128"/>
      <c r="Q14" s="129"/>
    </row>
    <row r="15" spans="1:17" ht="45" x14ac:dyDescent="0.2">
      <c r="B15" s="49">
        <v>12</v>
      </c>
      <c r="C15" s="88">
        <f t="shared" si="2"/>
        <v>0</v>
      </c>
      <c r="D15" s="89">
        <v>0</v>
      </c>
      <c r="E15" s="107" t="s">
        <v>39</v>
      </c>
      <c r="F15" s="113" t="s">
        <v>18</v>
      </c>
      <c r="G15" s="114" t="s">
        <v>24</v>
      </c>
      <c r="H15" s="82" t="s">
        <v>496</v>
      </c>
      <c r="I15" s="90" t="s">
        <v>485</v>
      </c>
      <c r="J15" s="91" t="s">
        <v>538</v>
      </c>
      <c r="K15" s="125"/>
      <c r="L15" s="126"/>
      <c r="M15" s="127"/>
      <c r="N15" s="127"/>
      <c r="O15" s="127"/>
      <c r="P15" s="128"/>
      <c r="Q15" s="129"/>
    </row>
    <row r="16" spans="1:17" ht="45" x14ac:dyDescent="0.2">
      <c r="B16" s="49">
        <v>13</v>
      </c>
      <c r="C16" s="88">
        <f t="shared" si="2"/>
        <v>0</v>
      </c>
      <c r="D16" s="89">
        <v>0</v>
      </c>
      <c r="E16" s="107" t="s">
        <v>39</v>
      </c>
      <c r="F16" s="113" t="s">
        <v>518</v>
      </c>
      <c r="G16" s="114" t="s">
        <v>24</v>
      </c>
      <c r="H16" s="82" t="s">
        <v>497</v>
      </c>
      <c r="I16" s="90" t="s">
        <v>485</v>
      </c>
      <c r="J16" s="91" t="s">
        <v>539</v>
      </c>
      <c r="K16" s="125"/>
      <c r="L16" s="126"/>
      <c r="M16" s="127"/>
      <c r="N16" s="127"/>
      <c r="O16" s="127"/>
      <c r="P16" s="128"/>
      <c r="Q16" s="129"/>
    </row>
    <row r="17" spans="2:17" ht="67.5" x14ac:dyDescent="0.2">
      <c r="B17" s="49">
        <v>14</v>
      </c>
      <c r="C17" s="88">
        <f t="shared" si="2"/>
        <v>0</v>
      </c>
      <c r="D17" s="89">
        <v>0</v>
      </c>
      <c r="E17" s="107" t="s">
        <v>39</v>
      </c>
      <c r="F17" s="113" t="s">
        <v>7</v>
      </c>
      <c r="G17" s="114" t="s">
        <v>24</v>
      </c>
      <c r="H17" s="82" t="s">
        <v>498</v>
      </c>
      <c r="I17" s="90" t="s">
        <v>485</v>
      </c>
      <c r="J17" s="91" t="s">
        <v>519</v>
      </c>
      <c r="K17" s="125"/>
      <c r="L17" s="126"/>
      <c r="M17" s="127"/>
      <c r="N17" s="127"/>
      <c r="O17" s="127"/>
      <c r="P17" s="128"/>
      <c r="Q17" s="129"/>
    </row>
    <row r="18" spans="2:17" ht="56.25" x14ac:dyDescent="0.2">
      <c r="B18" s="49">
        <v>15</v>
      </c>
      <c r="C18" s="88">
        <f t="shared" si="2"/>
        <v>0</v>
      </c>
      <c r="D18" s="89">
        <v>0</v>
      </c>
      <c r="E18" s="107" t="s">
        <v>39</v>
      </c>
      <c r="F18" s="113" t="s">
        <v>7</v>
      </c>
      <c r="G18" s="114" t="s">
        <v>24</v>
      </c>
      <c r="H18" s="82" t="s">
        <v>517</v>
      </c>
      <c r="I18" s="90" t="s">
        <v>485</v>
      </c>
      <c r="J18" s="91" t="s">
        <v>545</v>
      </c>
      <c r="K18" s="125"/>
      <c r="L18" s="126"/>
      <c r="M18" s="127"/>
      <c r="N18" s="127"/>
      <c r="O18" s="127"/>
      <c r="P18" s="128"/>
      <c r="Q18" s="129"/>
    </row>
    <row r="19" spans="2:17" ht="67.5" x14ac:dyDescent="0.2">
      <c r="B19" s="49">
        <v>16</v>
      </c>
      <c r="C19" s="88">
        <f t="shared" si="2"/>
        <v>0</v>
      </c>
      <c r="D19" s="89">
        <v>0</v>
      </c>
      <c r="E19" s="107" t="s">
        <v>532</v>
      </c>
      <c r="F19" s="113" t="s">
        <v>48</v>
      </c>
      <c r="G19" s="114" t="s">
        <v>24</v>
      </c>
      <c r="H19" s="82" t="s">
        <v>499</v>
      </c>
      <c r="I19" s="90" t="s">
        <v>485</v>
      </c>
      <c r="J19" s="91" t="s">
        <v>546</v>
      </c>
      <c r="K19" s="125"/>
      <c r="L19" s="126"/>
      <c r="M19" s="127"/>
      <c r="N19" s="127"/>
      <c r="O19" s="127"/>
      <c r="P19" s="128"/>
      <c r="Q19" s="129"/>
    </row>
    <row r="20" spans="2:17" ht="78.75" x14ac:dyDescent="0.2">
      <c r="B20" s="49">
        <v>17</v>
      </c>
      <c r="C20" s="88">
        <f t="shared" si="2"/>
        <v>0</v>
      </c>
      <c r="D20" s="89">
        <v>0</v>
      </c>
      <c r="E20" s="107" t="s">
        <v>532</v>
      </c>
      <c r="F20" s="113" t="s">
        <v>20</v>
      </c>
      <c r="G20" s="114" t="s">
        <v>24</v>
      </c>
      <c r="H20" s="82" t="s">
        <v>540</v>
      </c>
      <c r="I20" s="90" t="s">
        <v>485</v>
      </c>
      <c r="J20" s="91" t="s">
        <v>541</v>
      </c>
      <c r="K20" s="125"/>
      <c r="L20" s="126"/>
      <c r="M20" s="127"/>
      <c r="N20" s="127"/>
      <c r="O20" s="127"/>
      <c r="P20" s="128"/>
      <c r="Q20" s="129"/>
    </row>
    <row r="21" spans="2:17" ht="90" x14ac:dyDescent="0.2">
      <c r="B21" s="49">
        <v>18</v>
      </c>
      <c r="C21" s="88">
        <f t="shared" si="2"/>
        <v>0</v>
      </c>
      <c r="D21" s="89">
        <v>0</v>
      </c>
      <c r="E21" s="107" t="s">
        <v>39</v>
      </c>
      <c r="F21" s="113" t="s">
        <v>21</v>
      </c>
      <c r="G21" s="114" t="s">
        <v>24</v>
      </c>
      <c r="H21" s="82" t="s">
        <v>547</v>
      </c>
      <c r="I21" s="90" t="s">
        <v>527</v>
      </c>
      <c r="J21" s="91" t="s">
        <v>548</v>
      </c>
      <c r="K21" s="125"/>
      <c r="L21" s="126"/>
      <c r="M21" s="127"/>
      <c r="N21" s="127"/>
      <c r="O21" s="127"/>
      <c r="P21" s="128"/>
      <c r="Q21" s="129"/>
    </row>
    <row r="22" spans="2:17" ht="45" x14ac:dyDescent="0.2">
      <c r="B22" s="49">
        <v>19</v>
      </c>
      <c r="C22" s="88">
        <f t="shared" si="2"/>
        <v>0</v>
      </c>
      <c r="D22" s="89">
        <v>0</v>
      </c>
      <c r="E22" s="107" t="s">
        <v>39</v>
      </c>
      <c r="F22" s="113" t="s">
        <v>21</v>
      </c>
      <c r="G22" s="114" t="s">
        <v>24</v>
      </c>
      <c r="H22" s="82" t="s">
        <v>516</v>
      </c>
      <c r="I22" s="90" t="s">
        <v>527</v>
      </c>
      <c r="J22" s="91" t="s">
        <v>549</v>
      </c>
      <c r="K22" s="125"/>
      <c r="L22" s="126"/>
      <c r="M22" s="127"/>
      <c r="N22" s="127"/>
      <c r="O22" s="127"/>
      <c r="P22" s="128"/>
      <c r="Q22" s="129"/>
    </row>
    <row r="23" spans="2:17" ht="33.75" x14ac:dyDescent="0.2">
      <c r="B23" s="49">
        <v>20</v>
      </c>
      <c r="C23" s="88">
        <f t="shared" si="2"/>
        <v>0</v>
      </c>
      <c r="D23" s="89">
        <v>0</v>
      </c>
      <c r="E23" s="107" t="s">
        <v>39</v>
      </c>
      <c r="F23" s="113" t="s">
        <v>20</v>
      </c>
      <c r="G23" s="114" t="s">
        <v>24</v>
      </c>
      <c r="H23" s="82" t="s">
        <v>515</v>
      </c>
      <c r="I23" s="90" t="s">
        <v>527</v>
      </c>
      <c r="J23" s="91" t="s">
        <v>550</v>
      </c>
      <c r="K23" s="125"/>
      <c r="L23" s="126"/>
      <c r="M23" s="127"/>
      <c r="N23" s="127"/>
      <c r="O23" s="127"/>
      <c r="P23" s="128"/>
      <c r="Q23" s="129"/>
    </row>
    <row r="24" spans="2:17" ht="45" x14ac:dyDescent="0.2">
      <c r="B24" s="49">
        <v>21</v>
      </c>
      <c r="C24" s="88">
        <f t="shared" si="2"/>
        <v>0</v>
      </c>
      <c r="D24" s="89">
        <v>0</v>
      </c>
      <c r="E24" s="107" t="s">
        <v>532</v>
      </c>
      <c r="F24" s="113" t="s">
        <v>22</v>
      </c>
      <c r="G24" s="114" t="s">
        <v>24</v>
      </c>
      <c r="H24" s="82" t="s">
        <v>514</v>
      </c>
      <c r="I24" s="90" t="s">
        <v>527</v>
      </c>
      <c r="J24" s="91" t="s">
        <v>551</v>
      </c>
      <c r="K24" s="125"/>
      <c r="L24" s="126"/>
      <c r="M24" s="127"/>
      <c r="N24" s="127"/>
      <c r="O24" s="127"/>
      <c r="P24" s="128"/>
      <c r="Q24" s="129"/>
    </row>
    <row r="25" spans="2:17" ht="45" x14ac:dyDescent="0.2">
      <c r="B25" s="49">
        <v>22</v>
      </c>
      <c r="C25" s="88">
        <f t="shared" si="2"/>
        <v>0</v>
      </c>
      <c r="D25" s="89">
        <v>0</v>
      </c>
      <c r="E25" s="107" t="s">
        <v>532</v>
      </c>
      <c r="F25" s="113" t="s">
        <v>18</v>
      </c>
      <c r="G25" s="114" t="s">
        <v>24</v>
      </c>
      <c r="H25" s="82" t="s">
        <v>513</v>
      </c>
      <c r="I25" s="90" t="s">
        <v>527</v>
      </c>
      <c r="J25" s="91" t="s">
        <v>500</v>
      </c>
      <c r="K25" s="125"/>
      <c r="L25" s="126"/>
      <c r="M25" s="127"/>
      <c r="N25" s="127"/>
      <c r="O25" s="127"/>
      <c r="P25" s="128"/>
      <c r="Q25" s="129"/>
    </row>
    <row r="26" spans="2:17" ht="33.75" x14ac:dyDescent="0.2">
      <c r="B26" s="49">
        <v>23</v>
      </c>
      <c r="C26" s="88">
        <f t="shared" si="2"/>
        <v>0</v>
      </c>
      <c r="D26" s="89">
        <v>0</v>
      </c>
      <c r="E26" s="107" t="s">
        <v>532</v>
      </c>
      <c r="F26" s="113" t="s">
        <v>22</v>
      </c>
      <c r="G26" s="114" t="s">
        <v>24</v>
      </c>
      <c r="H26" s="82" t="s">
        <v>512</v>
      </c>
      <c r="I26" s="90" t="s">
        <v>527</v>
      </c>
      <c r="J26" s="91" t="s">
        <v>511</v>
      </c>
      <c r="K26" s="125"/>
      <c r="L26" s="126"/>
      <c r="M26" s="127"/>
      <c r="N26" s="127"/>
      <c r="O26" s="127"/>
      <c r="P26" s="128"/>
      <c r="Q26" s="129"/>
    </row>
    <row r="27" spans="2:17" ht="33.75" x14ac:dyDescent="0.2">
      <c r="B27" s="49">
        <v>24</v>
      </c>
      <c r="C27" s="88">
        <f t="shared" si="2"/>
        <v>0</v>
      </c>
      <c r="D27" s="89">
        <v>0</v>
      </c>
      <c r="E27" s="107" t="s">
        <v>39</v>
      </c>
      <c r="F27" s="113" t="s">
        <v>20</v>
      </c>
      <c r="G27" s="114" t="s">
        <v>24</v>
      </c>
      <c r="H27" s="82" t="s">
        <v>510</v>
      </c>
      <c r="I27" s="90" t="s">
        <v>527</v>
      </c>
      <c r="J27" s="91" t="s">
        <v>501</v>
      </c>
      <c r="K27" s="125"/>
      <c r="L27" s="126"/>
      <c r="M27" s="127"/>
      <c r="N27" s="127"/>
      <c r="O27" s="127"/>
      <c r="P27" s="128"/>
      <c r="Q27" s="129"/>
    </row>
    <row r="28" spans="2:17" ht="56.25" x14ac:dyDescent="0.2">
      <c r="B28" s="49">
        <v>25</v>
      </c>
      <c r="C28" s="88">
        <f t="shared" si="2"/>
        <v>0</v>
      </c>
      <c r="D28" s="89">
        <v>0</v>
      </c>
      <c r="E28" s="107" t="s">
        <v>39</v>
      </c>
      <c r="F28" s="113" t="s">
        <v>20</v>
      </c>
      <c r="G28" s="114" t="s">
        <v>24</v>
      </c>
      <c r="H28" s="82" t="s">
        <v>584</v>
      </c>
      <c r="I28" s="90" t="s">
        <v>527</v>
      </c>
      <c r="J28" s="91" t="s">
        <v>585</v>
      </c>
      <c r="K28" s="125"/>
      <c r="L28" s="126"/>
      <c r="M28" s="127"/>
      <c r="N28" s="127"/>
      <c r="O28" s="127"/>
      <c r="P28" s="128"/>
      <c r="Q28" s="129"/>
    </row>
    <row r="29" spans="2:17" ht="33.75" x14ac:dyDescent="0.2">
      <c r="B29" s="49">
        <v>26</v>
      </c>
      <c r="C29" s="88">
        <f t="shared" si="2"/>
        <v>0</v>
      </c>
      <c r="D29" s="89">
        <v>0</v>
      </c>
      <c r="E29" s="107" t="s">
        <v>532</v>
      </c>
      <c r="F29" s="113" t="s">
        <v>20</v>
      </c>
      <c r="G29" s="114" t="s">
        <v>24</v>
      </c>
      <c r="H29" s="82" t="s">
        <v>509</v>
      </c>
      <c r="I29" s="90" t="s">
        <v>527</v>
      </c>
      <c r="J29" s="91" t="s">
        <v>567</v>
      </c>
      <c r="K29" s="125"/>
      <c r="L29" s="126"/>
      <c r="M29" s="127"/>
      <c r="N29" s="127"/>
      <c r="O29" s="127"/>
      <c r="P29" s="128"/>
      <c r="Q29" s="129"/>
    </row>
    <row r="30" spans="2:17" ht="33.75" x14ac:dyDescent="0.2">
      <c r="B30" s="49">
        <v>27</v>
      </c>
      <c r="C30" s="88">
        <f t="shared" si="2"/>
        <v>0</v>
      </c>
      <c r="D30" s="89">
        <v>0</v>
      </c>
      <c r="E30" s="107" t="s">
        <v>39</v>
      </c>
      <c r="F30" s="113" t="s">
        <v>22</v>
      </c>
      <c r="G30" s="114" t="s">
        <v>24</v>
      </c>
      <c r="H30" s="82" t="s">
        <v>508</v>
      </c>
      <c r="I30" s="90" t="s">
        <v>527</v>
      </c>
      <c r="J30" s="91" t="s">
        <v>592</v>
      </c>
      <c r="K30" s="125"/>
      <c r="L30" s="126"/>
      <c r="M30" s="127"/>
      <c r="N30" s="127"/>
      <c r="O30" s="127"/>
      <c r="P30" s="128"/>
      <c r="Q30" s="129"/>
    </row>
    <row r="31" spans="2:17" ht="33.75" x14ac:dyDescent="0.2">
      <c r="B31" s="49">
        <v>28</v>
      </c>
      <c r="C31" s="88">
        <f t="shared" si="2"/>
        <v>0</v>
      </c>
      <c r="D31" s="89">
        <v>0</v>
      </c>
      <c r="E31" s="107" t="s">
        <v>532</v>
      </c>
      <c r="F31" s="113" t="s">
        <v>14</v>
      </c>
      <c r="G31" s="114" t="s">
        <v>24</v>
      </c>
      <c r="H31" s="82" t="s">
        <v>507</v>
      </c>
      <c r="I31" s="90" t="s">
        <v>527</v>
      </c>
      <c r="J31" s="91" t="s">
        <v>566</v>
      </c>
      <c r="K31" s="125"/>
      <c r="L31" s="126"/>
      <c r="M31" s="127"/>
      <c r="N31" s="127"/>
      <c r="O31" s="127"/>
      <c r="P31" s="128"/>
      <c r="Q31" s="129"/>
    </row>
    <row r="32" spans="2:17" ht="33.75" x14ac:dyDescent="0.2">
      <c r="B32" s="49">
        <v>29</v>
      </c>
      <c r="C32" s="88">
        <f t="shared" si="2"/>
        <v>0</v>
      </c>
      <c r="D32" s="89">
        <v>0</v>
      </c>
      <c r="E32" s="107" t="s">
        <v>227</v>
      </c>
      <c r="F32" s="113" t="s">
        <v>18</v>
      </c>
      <c r="G32" s="114" t="s">
        <v>24</v>
      </c>
      <c r="H32" s="82" t="s">
        <v>506</v>
      </c>
      <c r="I32" s="90" t="s">
        <v>527</v>
      </c>
      <c r="J32" s="91" t="s">
        <v>565</v>
      </c>
      <c r="K32" s="125"/>
      <c r="L32" s="126"/>
      <c r="M32" s="127"/>
      <c r="N32" s="127"/>
      <c r="O32" s="127"/>
      <c r="P32" s="128"/>
      <c r="Q32" s="129"/>
    </row>
    <row r="33" spans="2:17" ht="33.75" x14ac:dyDescent="0.2">
      <c r="B33" s="49">
        <v>30</v>
      </c>
      <c r="C33" s="88">
        <f t="shared" si="2"/>
        <v>0</v>
      </c>
      <c r="D33" s="89">
        <v>0</v>
      </c>
      <c r="E33" s="107" t="s">
        <v>532</v>
      </c>
      <c r="F33" s="113" t="s">
        <v>22</v>
      </c>
      <c r="G33" s="114" t="s">
        <v>24</v>
      </c>
      <c r="H33" s="82" t="s">
        <v>505</v>
      </c>
      <c r="I33" s="90" t="s">
        <v>527</v>
      </c>
      <c r="J33" s="91" t="s">
        <v>502</v>
      </c>
      <c r="K33" s="125"/>
      <c r="L33" s="126"/>
      <c r="M33" s="127"/>
      <c r="N33" s="127"/>
      <c r="O33" s="127"/>
      <c r="P33" s="128"/>
      <c r="Q33" s="129"/>
    </row>
    <row r="34" spans="2:17" ht="146.25" x14ac:dyDescent="0.2">
      <c r="B34" s="49">
        <v>31</v>
      </c>
      <c r="C34" s="88">
        <f t="shared" si="2"/>
        <v>0</v>
      </c>
      <c r="D34" s="89">
        <v>0</v>
      </c>
      <c r="E34" s="107" t="s">
        <v>532</v>
      </c>
      <c r="F34" s="113" t="s">
        <v>20</v>
      </c>
      <c r="G34" s="114" t="s">
        <v>24</v>
      </c>
      <c r="H34" s="82" t="s">
        <v>504</v>
      </c>
      <c r="I34" s="90" t="s">
        <v>527</v>
      </c>
      <c r="J34" s="91" t="s">
        <v>564</v>
      </c>
      <c r="K34" s="125"/>
      <c r="L34" s="126"/>
      <c r="M34" s="127"/>
      <c r="N34" s="127"/>
      <c r="O34" s="127"/>
      <c r="P34" s="128"/>
      <c r="Q34" s="129"/>
    </row>
    <row r="35" spans="2:17" ht="67.5" x14ac:dyDescent="0.2">
      <c r="B35" s="49">
        <v>32</v>
      </c>
      <c r="C35" s="88">
        <f t="shared" si="2"/>
        <v>0</v>
      </c>
      <c r="D35" s="89">
        <v>0</v>
      </c>
      <c r="E35" s="107" t="s">
        <v>39</v>
      </c>
      <c r="F35" s="113" t="s">
        <v>7</v>
      </c>
      <c r="G35" s="114" t="s">
        <v>24</v>
      </c>
      <c r="H35" s="82" t="s">
        <v>582</v>
      </c>
      <c r="I35" s="90" t="s">
        <v>527</v>
      </c>
      <c r="J35" s="91" t="s">
        <v>503</v>
      </c>
      <c r="K35" s="125"/>
      <c r="L35" s="126"/>
      <c r="M35" s="127"/>
      <c r="N35" s="127"/>
      <c r="O35" s="127"/>
      <c r="P35" s="128"/>
      <c r="Q35" s="129"/>
    </row>
    <row r="36" spans="2:17" ht="33.75" x14ac:dyDescent="0.2">
      <c r="B36" s="49">
        <v>33</v>
      </c>
      <c r="C36" s="88">
        <f t="shared" si="2"/>
        <v>0</v>
      </c>
      <c r="D36" s="89">
        <v>0</v>
      </c>
      <c r="E36" s="107" t="s">
        <v>39</v>
      </c>
      <c r="F36" s="113" t="s">
        <v>7</v>
      </c>
      <c r="G36" s="114" t="s">
        <v>24</v>
      </c>
      <c r="H36" s="82" t="s">
        <v>581</v>
      </c>
      <c r="I36" s="90" t="s">
        <v>527</v>
      </c>
      <c r="J36" s="91" t="s">
        <v>563</v>
      </c>
      <c r="K36" s="125"/>
      <c r="L36" s="126"/>
      <c r="M36" s="127"/>
      <c r="N36" s="127"/>
      <c r="O36" s="127"/>
      <c r="P36" s="128"/>
      <c r="Q36" s="129"/>
    </row>
    <row r="37" spans="2:17" ht="67.5" x14ac:dyDescent="0.2">
      <c r="B37" s="49">
        <v>34</v>
      </c>
      <c r="C37" s="88">
        <f t="shared" si="2"/>
        <v>0</v>
      </c>
      <c r="D37" s="89">
        <v>0</v>
      </c>
      <c r="E37" s="107" t="s">
        <v>89</v>
      </c>
      <c r="F37" s="113" t="s">
        <v>21</v>
      </c>
      <c r="G37" s="114" t="s">
        <v>24</v>
      </c>
      <c r="H37" s="82" t="s">
        <v>580</v>
      </c>
      <c r="I37" s="90" t="s">
        <v>527</v>
      </c>
      <c r="J37" s="91" t="s">
        <v>562</v>
      </c>
      <c r="K37" s="125"/>
      <c r="L37" s="126"/>
      <c r="M37" s="127"/>
      <c r="N37" s="127"/>
      <c r="O37" s="127"/>
      <c r="P37" s="128"/>
      <c r="Q37" s="129"/>
    </row>
    <row r="38" spans="2:17" ht="67.5" x14ac:dyDescent="0.2">
      <c r="B38" s="49">
        <v>35</v>
      </c>
      <c r="C38" s="88">
        <f t="shared" ref="C38" si="3">+M38+N38+O38</f>
        <v>0</v>
      </c>
      <c r="D38" s="89">
        <v>0</v>
      </c>
      <c r="E38" s="107" t="s">
        <v>39</v>
      </c>
      <c r="F38" s="113" t="s">
        <v>7</v>
      </c>
      <c r="G38" s="114" t="s">
        <v>24</v>
      </c>
      <c r="H38" s="82" t="s">
        <v>579</v>
      </c>
      <c r="I38" s="90" t="s">
        <v>527</v>
      </c>
      <c r="J38" s="91" t="s">
        <v>520</v>
      </c>
      <c r="K38" s="125"/>
      <c r="L38" s="126"/>
      <c r="M38" s="127"/>
      <c r="N38" s="127"/>
      <c r="O38" s="127"/>
      <c r="P38" s="128"/>
      <c r="Q38" s="129"/>
    </row>
    <row r="39" spans="2:17" ht="33.75" x14ac:dyDescent="0.2">
      <c r="B39" s="49">
        <v>36</v>
      </c>
      <c r="C39" s="88">
        <f t="shared" ref="C39:C55" si="4">+M39+N39+O39</f>
        <v>0</v>
      </c>
      <c r="D39" s="89">
        <v>0</v>
      </c>
      <c r="E39" s="107" t="s">
        <v>532</v>
      </c>
      <c r="F39" s="113" t="s">
        <v>18</v>
      </c>
      <c r="G39" s="114" t="s">
        <v>24</v>
      </c>
      <c r="H39" s="82" t="s">
        <v>484</v>
      </c>
      <c r="I39" s="90" t="s">
        <v>527</v>
      </c>
      <c r="J39" s="91" t="s">
        <v>561</v>
      </c>
      <c r="K39" s="125"/>
      <c r="L39" s="126"/>
      <c r="M39" s="127"/>
      <c r="N39" s="127"/>
      <c r="O39" s="127"/>
      <c r="P39" s="128"/>
      <c r="Q39" s="129"/>
    </row>
    <row r="40" spans="2:17" ht="33.75" x14ac:dyDescent="0.2">
      <c r="B40" s="49">
        <v>37</v>
      </c>
      <c r="C40" s="88">
        <f t="shared" si="4"/>
        <v>0</v>
      </c>
      <c r="D40" s="89">
        <v>0</v>
      </c>
      <c r="E40" s="107" t="s">
        <v>532</v>
      </c>
      <c r="F40" s="113" t="s">
        <v>18</v>
      </c>
      <c r="G40" s="114" t="s">
        <v>24</v>
      </c>
      <c r="H40" s="82" t="s">
        <v>578</v>
      </c>
      <c r="I40" s="90" t="s">
        <v>527</v>
      </c>
      <c r="J40" s="91" t="s">
        <v>560</v>
      </c>
      <c r="K40" s="125"/>
      <c r="L40" s="126"/>
      <c r="M40" s="127"/>
      <c r="N40" s="127"/>
      <c r="O40" s="127"/>
      <c r="P40" s="128"/>
      <c r="Q40" s="129"/>
    </row>
    <row r="41" spans="2:17" ht="45" x14ac:dyDescent="0.2">
      <c r="B41" s="49">
        <v>38</v>
      </c>
      <c r="C41" s="88">
        <f t="shared" si="4"/>
        <v>0</v>
      </c>
      <c r="D41" s="89">
        <v>0</v>
      </c>
      <c r="E41" s="107" t="s">
        <v>39</v>
      </c>
      <c r="F41" s="113" t="s">
        <v>7</v>
      </c>
      <c r="G41" s="114" t="s">
        <v>24</v>
      </c>
      <c r="H41" s="82" t="s">
        <v>522</v>
      </c>
      <c r="I41" s="90" t="s">
        <v>527</v>
      </c>
      <c r="J41" s="91" t="s">
        <v>521</v>
      </c>
      <c r="K41" s="125"/>
      <c r="L41" s="126"/>
      <c r="M41" s="127"/>
      <c r="N41" s="127"/>
      <c r="O41" s="127"/>
      <c r="P41" s="128"/>
      <c r="Q41" s="129"/>
    </row>
    <row r="42" spans="2:17" ht="90" x14ac:dyDescent="0.2">
      <c r="B42" s="49">
        <v>39</v>
      </c>
      <c r="C42" s="88">
        <f t="shared" si="4"/>
        <v>0</v>
      </c>
      <c r="D42" s="89">
        <v>0</v>
      </c>
      <c r="E42" s="107" t="s">
        <v>39</v>
      </c>
      <c r="F42" s="113" t="s">
        <v>7</v>
      </c>
      <c r="G42" s="114" t="s">
        <v>24</v>
      </c>
      <c r="H42" s="82" t="s">
        <v>528</v>
      </c>
      <c r="I42" s="90" t="s">
        <v>527</v>
      </c>
      <c r="J42" s="91" t="s">
        <v>523</v>
      </c>
      <c r="K42" s="125"/>
      <c r="L42" s="126"/>
      <c r="M42" s="127"/>
      <c r="N42" s="127"/>
      <c r="O42" s="127"/>
      <c r="P42" s="128"/>
      <c r="Q42" s="129"/>
    </row>
    <row r="43" spans="2:17" ht="33.75" x14ac:dyDescent="0.2">
      <c r="B43" s="49">
        <v>40</v>
      </c>
      <c r="C43" s="88">
        <f t="shared" si="4"/>
        <v>0</v>
      </c>
      <c r="D43" s="89">
        <v>0</v>
      </c>
      <c r="E43" s="107" t="s">
        <v>532</v>
      </c>
      <c r="F43" s="113" t="s">
        <v>18</v>
      </c>
      <c r="G43" s="114" t="s">
        <v>24</v>
      </c>
      <c r="H43" s="82" t="s">
        <v>577</v>
      </c>
      <c r="I43" s="90" t="s">
        <v>527</v>
      </c>
      <c r="J43" s="91" t="s">
        <v>559</v>
      </c>
      <c r="K43" s="125"/>
      <c r="L43" s="126"/>
      <c r="M43" s="127"/>
      <c r="N43" s="127"/>
      <c r="O43" s="127"/>
      <c r="P43" s="128"/>
      <c r="Q43" s="129"/>
    </row>
    <row r="44" spans="2:17" ht="56.25" x14ac:dyDescent="0.2">
      <c r="B44" s="49">
        <v>41</v>
      </c>
      <c r="C44" s="88">
        <f t="shared" si="4"/>
        <v>0</v>
      </c>
      <c r="D44" s="89">
        <v>0</v>
      </c>
      <c r="E44" s="107" t="s">
        <v>532</v>
      </c>
      <c r="F44" s="113" t="s">
        <v>7</v>
      </c>
      <c r="G44" s="114" t="s">
        <v>24</v>
      </c>
      <c r="H44" s="82" t="s">
        <v>529</v>
      </c>
      <c r="I44" s="90" t="s">
        <v>527</v>
      </c>
      <c r="J44" s="91" t="s">
        <v>526</v>
      </c>
      <c r="K44" s="125"/>
      <c r="L44" s="126"/>
      <c r="M44" s="127"/>
      <c r="N44" s="127"/>
      <c r="O44" s="127"/>
      <c r="P44" s="128"/>
      <c r="Q44" s="129"/>
    </row>
    <row r="45" spans="2:17" ht="67.5" x14ac:dyDescent="0.2">
      <c r="B45" s="49">
        <v>42</v>
      </c>
      <c r="C45" s="88">
        <f t="shared" si="4"/>
        <v>0</v>
      </c>
      <c r="D45" s="89">
        <v>0</v>
      </c>
      <c r="E45" s="107" t="s">
        <v>184</v>
      </c>
      <c r="F45" s="113" t="s">
        <v>7</v>
      </c>
      <c r="G45" s="114" t="s">
        <v>24</v>
      </c>
      <c r="H45" s="82" t="s">
        <v>576</v>
      </c>
      <c r="I45" s="90" t="s">
        <v>527</v>
      </c>
      <c r="J45" s="91" t="s">
        <v>558</v>
      </c>
      <c r="K45" s="125"/>
      <c r="L45" s="126"/>
      <c r="M45" s="127"/>
      <c r="N45" s="127"/>
      <c r="O45" s="127"/>
      <c r="P45" s="128"/>
      <c r="Q45" s="129"/>
    </row>
    <row r="46" spans="2:17" ht="56.25" x14ac:dyDescent="0.2">
      <c r="B46" s="49">
        <v>43</v>
      </c>
      <c r="C46" s="88">
        <f t="shared" si="4"/>
        <v>0</v>
      </c>
      <c r="D46" s="89">
        <v>0</v>
      </c>
      <c r="E46" s="107" t="s">
        <v>227</v>
      </c>
      <c r="F46" s="113" t="s">
        <v>7</v>
      </c>
      <c r="G46" s="114" t="s">
        <v>24</v>
      </c>
      <c r="H46" s="82" t="s">
        <v>530</v>
      </c>
      <c r="I46" s="90" t="s">
        <v>527</v>
      </c>
      <c r="J46" s="91" t="s">
        <v>575</v>
      </c>
      <c r="K46" s="125"/>
      <c r="L46" s="126"/>
      <c r="M46" s="127"/>
      <c r="N46" s="127"/>
      <c r="O46" s="127"/>
      <c r="P46" s="128"/>
      <c r="Q46" s="129"/>
    </row>
    <row r="47" spans="2:17" ht="45" x14ac:dyDescent="0.2">
      <c r="B47" s="49">
        <v>44</v>
      </c>
      <c r="C47" s="88">
        <f t="shared" si="4"/>
        <v>0</v>
      </c>
      <c r="D47" s="89">
        <v>0</v>
      </c>
      <c r="E47" s="107" t="s">
        <v>39</v>
      </c>
      <c r="F47" s="113" t="s">
        <v>7</v>
      </c>
      <c r="G47" s="114" t="s">
        <v>24</v>
      </c>
      <c r="H47" s="82" t="s">
        <v>574</v>
      </c>
      <c r="I47" s="90" t="s">
        <v>527</v>
      </c>
      <c r="J47" s="91" t="s">
        <v>557</v>
      </c>
      <c r="K47" s="125"/>
      <c r="L47" s="126"/>
      <c r="M47" s="127"/>
      <c r="N47" s="127"/>
      <c r="O47" s="127"/>
      <c r="P47" s="128"/>
      <c r="Q47" s="129"/>
    </row>
    <row r="48" spans="2:17" ht="67.5" x14ac:dyDescent="0.2">
      <c r="B48" s="49">
        <v>45</v>
      </c>
      <c r="C48" s="88">
        <f t="shared" si="4"/>
        <v>0</v>
      </c>
      <c r="D48" s="89">
        <v>0</v>
      </c>
      <c r="E48" s="107" t="s">
        <v>39</v>
      </c>
      <c r="F48" s="113" t="s">
        <v>7</v>
      </c>
      <c r="G48" s="114" t="s">
        <v>24</v>
      </c>
      <c r="H48" s="82" t="s">
        <v>542</v>
      </c>
      <c r="I48" s="90" t="s">
        <v>527</v>
      </c>
      <c r="J48" s="91" t="s">
        <v>556</v>
      </c>
      <c r="K48" s="125"/>
      <c r="L48" s="126"/>
      <c r="M48" s="127"/>
      <c r="N48" s="127"/>
      <c r="O48" s="127"/>
      <c r="P48" s="128"/>
      <c r="Q48" s="129"/>
    </row>
    <row r="49" spans="2:17" ht="33.75" x14ac:dyDescent="0.2">
      <c r="B49" s="49">
        <v>46</v>
      </c>
      <c r="C49" s="88">
        <f t="shared" si="4"/>
        <v>0</v>
      </c>
      <c r="D49" s="89">
        <v>0</v>
      </c>
      <c r="E49" s="107" t="s">
        <v>532</v>
      </c>
      <c r="F49" s="113" t="s">
        <v>18</v>
      </c>
      <c r="G49" s="114" t="s">
        <v>24</v>
      </c>
      <c r="H49" s="82" t="s">
        <v>531</v>
      </c>
      <c r="I49" s="90" t="s">
        <v>527</v>
      </c>
      <c r="J49" s="91" t="s">
        <v>525</v>
      </c>
      <c r="K49" s="125"/>
      <c r="L49" s="126"/>
      <c r="M49" s="127"/>
      <c r="N49" s="127"/>
      <c r="O49" s="127"/>
      <c r="P49" s="128"/>
      <c r="Q49" s="129"/>
    </row>
    <row r="50" spans="2:17" ht="33.75" x14ac:dyDescent="0.2">
      <c r="B50" s="49">
        <v>47</v>
      </c>
      <c r="C50" s="88">
        <f t="shared" si="4"/>
        <v>0</v>
      </c>
      <c r="D50" s="89">
        <v>0</v>
      </c>
      <c r="E50" s="107" t="s">
        <v>532</v>
      </c>
      <c r="F50" s="113" t="s">
        <v>18</v>
      </c>
      <c r="G50" s="114" t="s">
        <v>24</v>
      </c>
      <c r="H50" s="82" t="s">
        <v>573</v>
      </c>
      <c r="I50" s="90" t="s">
        <v>527</v>
      </c>
      <c r="J50" s="91" t="s">
        <v>555</v>
      </c>
      <c r="K50" s="125"/>
      <c r="L50" s="126"/>
      <c r="M50" s="127"/>
      <c r="N50" s="127"/>
      <c r="O50" s="127"/>
      <c r="P50" s="128"/>
      <c r="Q50" s="129"/>
    </row>
    <row r="51" spans="2:17" ht="56.25" x14ac:dyDescent="0.2">
      <c r="B51" s="49">
        <v>48</v>
      </c>
      <c r="C51" s="88">
        <f t="shared" si="4"/>
        <v>0</v>
      </c>
      <c r="D51" s="89">
        <v>0</v>
      </c>
      <c r="E51" s="107" t="s">
        <v>227</v>
      </c>
      <c r="F51" s="113" t="s">
        <v>15</v>
      </c>
      <c r="G51" s="114" t="s">
        <v>24</v>
      </c>
      <c r="H51" s="82" t="s">
        <v>572</v>
      </c>
      <c r="I51" s="90" t="s">
        <v>527</v>
      </c>
      <c r="J51" s="91" t="s">
        <v>554</v>
      </c>
      <c r="K51" s="125"/>
      <c r="L51" s="126"/>
      <c r="M51" s="127"/>
      <c r="N51" s="127"/>
      <c r="O51" s="127"/>
      <c r="P51" s="128"/>
      <c r="Q51" s="129"/>
    </row>
    <row r="52" spans="2:17" ht="45" x14ac:dyDescent="0.2">
      <c r="B52" s="49">
        <v>49</v>
      </c>
      <c r="C52" s="88">
        <f t="shared" si="4"/>
        <v>0</v>
      </c>
      <c r="D52" s="89">
        <v>0</v>
      </c>
      <c r="E52" s="107" t="s">
        <v>532</v>
      </c>
      <c r="F52" s="113" t="s">
        <v>18</v>
      </c>
      <c r="G52" s="114" t="s">
        <v>24</v>
      </c>
      <c r="H52" s="82" t="s">
        <v>571</v>
      </c>
      <c r="I52" s="90" t="s">
        <v>527</v>
      </c>
      <c r="J52" s="91" t="s">
        <v>553</v>
      </c>
      <c r="K52" s="125"/>
      <c r="L52" s="126"/>
      <c r="M52" s="127"/>
      <c r="N52" s="127"/>
      <c r="O52" s="127"/>
      <c r="P52" s="128"/>
      <c r="Q52" s="129"/>
    </row>
    <row r="53" spans="2:17" ht="202.5" x14ac:dyDescent="0.2">
      <c r="B53" s="49">
        <v>50</v>
      </c>
      <c r="C53" s="88">
        <f t="shared" si="4"/>
        <v>0</v>
      </c>
      <c r="D53" s="89">
        <v>0</v>
      </c>
      <c r="E53" s="107" t="s">
        <v>532</v>
      </c>
      <c r="F53" s="113" t="s">
        <v>18</v>
      </c>
      <c r="G53" s="114" t="s">
        <v>24</v>
      </c>
      <c r="H53" s="82" t="s">
        <v>543</v>
      </c>
      <c r="I53" s="90" t="s">
        <v>527</v>
      </c>
      <c r="J53" s="91" t="s">
        <v>583</v>
      </c>
      <c r="K53" s="125"/>
      <c r="L53" s="126"/>
      <c r="M53" s="127"/>
      <c r="N53" s="127"/>
      <c r="O53" s="127"/>
      <c r="P53" s="128"/>
      <c r="Q53" s="129"/>
    </row>
    <row r="54" spans="2:17" ht="45" x14ac:dyDescent="0.2">
      <c r="B54" s="49">
        <v>51</v>
      </c>
      <c r="C54" s="88">
        <f t="shared" si="4"/>
        <v>0</v>
      </c>
      <c r="D54" s="89">
        <v>0</v>
      </c>
      <c r="E54" s="107" t="s">
        <v>227</v>
      </c>
      <c r="F54" s="113" t="s">
        <v>15</v>
      </c>
      <c r="G54" s="114" t="s">
        <v>24</v>
      </c>
      <c r="H54" s="82" t="s">
        <v>570</v>
      </c>
      <c r="I54" s="90" t="s">
        <v>527</v>
      </c>
      <c r="J54" s="91" t="s">
        <v>552</v>
      </c>
      <c r="K54" s="125"/>
      <c r="L54" s="126"/>
      <c r="M54" s="127"/>
      <c r="N54" s="127"/>
      <c r="O54" s="127"/>
      <c r="P54" s="128"/>
      <c r="Q54" s="129"/>
    </row>
    <row r="55" spans="2:17" ht="45" x14ac:dyDescent="0.2">
      <c r="B55" s="64">
        <v>52</v>
      </c>
      <c r="C55" s="130">
        <f t="shared" si="4"/>
        <v>0</v>
      </c>
      <c r="D55" s="131">
        <v>0</v>
      </c>
      <c r="E55" s="132" t="s">
        <v>227</v>
      </c>
      <c r="F55" s="133" t="s">
        <v>15</v>
      </c>
      <c r="G55" s="134" t="s">
        <v>24</v>
      </c>
      <c r="H55" s="135" t="s">
        <v>569</v>
      </c>
      <c r="I55" s="120" t="s">
        <v>527</v>
      </c>
      <c r="J55" s="136" t="s">
        <v>568</v>
      </c>
      <c r="K55" s="135"/>
      <c r="L55" s="137"/>
      <c r="M55" s="72"/>
      <c r="N55" s="72"/>
      <c r="O55" s="72"/>
      <c r="P55" s="138"/>
      <c r="Q55" s="139"/>
    </row>
    <row r="56" spans="2:17" x14ac:dyDescent="0.2">
      <c r="H56" s="13"/>
      <c r="J56" s="75"/>
      <c r="K56" s="75"/>
      <c r="L56" s="75"/>
      <c r="Q56" s="76"/>
    </row>
    <row r="57" spans="2:17" x14ac:dyDescent="0.2">
      <c r="H57" s="13"/>
      <c r="J57" s="75"/>
      <c r="K57" s="75"/>
      <c r="L57" s="75"/>
      <c r="Q57" s="76"/>
    </row>
    <row r="58" spans="2:17" x14ac:dyDescent="0.2">
      <c r="J58" s="75"/>
      <c r="K58" s="75"/>
      <c r="L58" s="75"/>
      <c r="Q58" s="76"/>
    </row>
    <row r="59" spans="2:17" x14ac:dyDescent="0.2">
      <c r="J59" s="75"/>
      <c r="K59" s="75"/>
      <c r="L59" s="75"/>
      <c r="Q59" s="76"/>
    </row>
    <row r="60" spans="2:17" x14ac:dyDescent="0.2">
      <c r="J60" s="75"/>
      <c r="K60" s="75"/>
      <c r="L60" s="75"/>
      <c r="Q60" s="76"/>
    </row>
    <row r="61" spans="2:17" x14ac:dyDescent="0.2">
      <c r="J61" s="75"/>
      <c r="K61" s="75"/>
      <c r="L61" s="75"/>
      <c r="Q61" s="76"/>
    </row>
    <row r="62" spans="2:17" x14ac:dyDescent="0.2">
      <c r="H62" s="13"/>
      <c r="J62" s="75"/>
      <c r="K62" s="75"/>
      <c r="L62" s="75"/>
      <c r="Q62" s="76"/>
    </row>
    <row r="63" spans="2:17" x14ac:dyDescent="0.2">
      <c r="H63" s="13"/>
      <c r="J63" s="75"/>
      <c r="K63" s="75"/>
      <c r="L63" s="75"/>
      <c r="Q63" s="76"/>
    </row>
    <row r="64" spans="2:17" x14ac:dyDescent="0.2">
      <c r="H64" s="13"/>
      <c r="J64" s="75"/>
      <c r="K64" s="75"/>
      <c r="L64" s="75"/>
      <c r="Q64" s="76"/>
    </row>
    <row r="65" spans="2:17" x14ac:dyDescent="0.2">
      <c r="B65" s="16"/>
      <c r="C65" s="16"/>
      <c r="D65" s="16"/>
      <c r="E65" s="16"/>
      <c r="F65" s="16"/>
      <c r="G65" s="16"/>
      <c r="H65" s="13"/>
      <c r="J65" s="75"/>
      <c r="K65" s="75"/>
      <c r="L65" s="75"/>
      <c r="Q65" s="76"/>
    </row>
    <row r="66" spans="2:17" x14ac:dyDescent="0.2">
      <c r="B66" s="16"/>
      <c r="C66" s="16"/>
      <c r="D66" s="16"/>
      <c r="E66" s="16"/>
      <c r="F66" s="16"/>
      <c r="G66" s="16"/>
      <c r="H66" s="13"/>
      <c r="J66" s="75"/>
      <c r="K66" s="75"/>
      <c r="L66" s="75"/>
      <c r="Q66" s="76"/>
    </row>
    <row r="67" spans="2:17" x14ac:dyDescent="0.2">
      <c r="B67" s="16"/>
      <c r="C67" s="16"/>
      <c r="D67" s="16"/>
      <c r="E67" s="16"/>
      <c r="F67" s="16"/>
      <c r="G67" s="16"/>
      <c r="H67" s="13"/>
      <c r="J67" s="75"/>
      <c r="K67" s="75"/>
      <c r="L67" s="75"/>
      <c r="Q67" s="76"/>
    </row>
    <row r="68" spans="2:17" x14ac:dyDescent="0.2">
      <c r="B68" s="16"/>
      <c r="C68" s="16"/>
      <c r="D68" s="16"/>
      <c r="E68" s="16"/>
      <c r="F68" s="16"/>
      <c r="G68" s="16"/>
      <c r="H68" s="13"/>
      <c r="J68" s="75"/>
      <c r="K68" s="75"/>
      <c r="L68" s="75"/>
      <c r="Q68" s="76"/>
    </row>
    <row r="69" spans="2:17" x14ac:dyDescent="0.2">
      <c r="B69" s="16"/>
      <c r="C69" s="16"/>
      <c r="D69" s="16"/>
      <c r="E69" s="16"/>
      <c r="F69" s="16"/>
      <c r="G69" s="16"/>
      <c r="H69" s="13"/>
      <c r="J69" s="75"/>
      <c r="K69" s="75"/>
      <c r="L69" s="75"/>
      <c r="Q69" s="76"/>
    </row>
    <row r="70" spans="2:17" x14ac:dyDescent="0.2">
      <c r="B70" s="16"/>
      <c r="C70" s="16"/>
      <c r="D70" s="16"/>
      <c r="E70" s="16"/>
      <c r="F70" s="16"/>
      <c r="G70" s="16"/>
      <c r="H70" s="13"/>
      <c r="J70" s="75"/>
      <c r="K70" s="75"/>
      <c r="L70" s="75"/>
      <c r="Q70" s="76"/>
    </row>
    <row r="71" spans="2:17" x14ac:dyDescent="0.2">
      <c r="B71" s="16"/>
      <c r="C71" s="16"/>
      <c r="D71" s="16"/>
      <c r="E71" s="16"/>
      <c r="F71" s="16"/>
      <c r="G71" s="16"/>
      <c r="H71" s="13"/>
      <c r="J71" s="75"/>
      <c r="K71" s="75"/>
      <c r="L71" s="75"/>
      <c r="Q71" s="76"/>
    </row>
    <row r="72" spans="2:17" x14ac:dyDescent="0.2">
      <c r="B72" s="16"/>
      <c r="C72" s="16"/>
      <c r="D72" s="16"/>
      <c r="E72" s="16"/>
      <c r="F72" s="16"/>
      <c r="G72" s="16"/>
      <c r="H72" s="13"/>
      <c r="J72" s="75"/>
      <c r="K72" s="75"/>
      <c r="L72" s="75"/>
      <c r="Q72" s="76"/>
    </row>
    <row r="73" spans="2:17" x14ac:dyDescent="0.2">
      <c r="B73" s="16"/>
      <c r="C73" s="16"/>
      <c r="D73" s="16"/>
      <c r="E73" s="16"/>
      <c r="F73" s="16"/>
      <c r="G73" s="16"/>
      <c r="H73" s="13"/>
      <c r="J73" s="75"/>
      <c r="K73" s="75"/>
      <c r="L73" s="75"/>
      <c r="Q73" s="76"/>
    </row>
    <row r="74" spans="2:17" x14ac:dyDescent="0.2">
      <c r="B74" s="16"/>
      <c r="C74" s="16"/>
      <c r="D74" s="16"/>
      <c r="E74" s="16"/>
      <c r="F74" s="16"/>
      <c r="G74" s="16"/>
      <c r="H74" s="13"/>
      <c r="J74" s="75"/>
      <c r="K74" s="75"/>
      <c r="L74" s="75"/>
      <c r="Q74" s="76"/>
    </row>
    <row r="75" spans="2:17" x14ac:dyDescent="0.2">
      <c r="B75" s="16"/>
      <c r="C75" s="16"/>
      <c r="D75" s="16"/>
      <c r="E75" s="16"/>
      <c r="F75" s="16"/>
      <c r="G75" s="16"/>
      <c r="H75" s="13"/>
      <c r="J75" s="75"/>
      <c r="K75" s="75"/>
      <c r="L75" s="75"/>
      <c r="Q75" s="76"/>
    </row>
    <row r="76" spans="2:17" x14ac:dyDescent="0.2">
      <c r="B76" s="16"/>
      <c r="C76" s="16"/>
      <c r="D76" s="16"/>
      <c r="E76" s="16"/>
      <c r="F76" s="16"/>
      <c r="G76" s="16"/>
      <c r="H76" s="13"/>
      <c r="J76" s="75"/>
      <c r="K76" s="75"/>
      <c r="L76" s="75"/>
      <c r="Q76" s="76"/>
    </row>
    <row r="77" spans="2:17" x14ac:dyDescent="0.2">
      <c r="B77" s="16"/>
      <c r="C77" s="16"/>
      <c r="D77" s="16"/>
      <c r="E77" s="16"/>
      <c r="F77" s="16"/>
      <c r="G77" s="16"/>
      <c r="H77" s="13"/>
      <c r="J77" s="75"/>
      <c r="K77" s="75"/>
      <c r="L77" s="75"/>
      <c r="Q77" s="76"/>
    </row>
    <row r="78" spans="2:17" x14ac:dyDescent="0.2">
      <c r="B78" s="16"/>
      <c r="C78" s="16"/>
      <c r="D78" s="16"/>
      <c r="E78" s="16"/>
      <c r="F78" s="16"/>
      <c r="G78" s="16"/>
      <c r="H78" s="13"/>
      <c r="J78" s="75"/>
      <c r="K78" s="75"/>
      <c r="L78" s="75"/>
      <c r="Q78" s="76"/>
    </row>
    <row r="79" spans="2:17" x14ac:dyDescent="0.2">
      <c r="B79" s="16"/>
      <c r="C79" s="16"/>
      <c r="D79" s="16"/>
      <c r="E79" s="16"/>
      <c r="F79" s="16"/>
      <c r="G79" s="16"/>
      <c r="H79" s="13"/>
      <c r="J79" s="75"/>
      <c r="K79" s="75"/>
      <c r="L79" s="75"/>
      <c r="Q79" s="76"/>
    </row>
    <row r="80" spans="2:17" x14ac:dyDescent="0.2">
      <c r="B80" s="16"/>
      <c r="C80" s="16"/>
      <c r="D80" s="16"/>
      <c r="E80" s="16"/>
      <c r="F80" s="16"/>
      <c r="G80" s="16"/>
      <c r="H80" s="13"/>
      <c r="J80" s="75"/>
      <c r="K80" s="75"/>
      <c r="L80" s="75"/>
      <c r="Q80" s="76"/>
    </row>
    <row r="81" spans="1:17" x14ac:dyDescent="0.2">
      <c r="H81" s="13"/>
      <c r="J81" s="75"/>
      <c r="K81" s="75"/>
      <c r="L81" s="75"/>
      <c r="Q81" s="76"/>
    </row>
    <row r="82" spans="1:17" x14ac:dyDescent="0.2">
      <c r="H82" s="13"/>
      <c r="J82" s="75"/>
      <c r="K82" s="75"/>
      <c r="L82" s="75"/>
      <c r="Q82" s="76"/>
    </row>
    <row r="83" spans="1:17" x14ac:dyDescent="0.2">
      <c r="H83" s="13"/>
      <c r="J83" s="75"/>
      <c r="K83" s="75"/>
      <c r="L83" s="75"/>
      <c r="Q83" s="76"/>
    </row>
    <row r="84" spans="1:17" x14ac:dyDescent="0.2">
      <c r="H84" s="13"/>
      <c r="J84" s="75"/>
      <c r="K84" s="75"/>
      <c r="L84" s="75"/>
      <c r="Q84" s="76"/>
    </row>
    <row r="85" spans="1:17" x14ac:dyDescent="0.2">
      <c r="H85" s="13"/>
      <c r="J85" s="75"/>
      <c r="K85" s="75"/>
      <c r="L85" s="75"/>
    </row>
    <row r="86" spans="1:17" x14ac:dyDescent="0.2">
      <c r="H86" s="13"/>
      <c r="J86" s="75"/>
      <c r="K86" s="75"/>
      <c r="L86" s="75"/>
    </row>
    <row r="87" spans="1:17" s="13" customFormat="1" x14ac:dyDescent="0.2">
      <c r="A87" s="16"/>
      <c r="B87" s="7"/>
      <c r="C87" s="8"/>
      <c r="D87" s="8"/>
      <c r="E87" s="9"/>
      <c r="G87" s="11"/>
      <c r="H87" s="12"/>
      <c r="J87" s="75"/>
      <c r="K87" s="75"/>
      <c r="L87" s="75"/>
      <c r="Q87" s="15"/>
    </row>
    <row r="88" spans="1:17" s="13" customFormat="1" x14ac:dyDescent="0.2">
      <c r="A88" s="16"/>
      <c r="B88" s="7"/>
      <c r="C88" s="8"/>
      <c r="D88" s="8"/>
      <c r="E88" s="9"/>
      <c r="G88" s="11"/>
      <c r="H88" s="12"/>
      <c r="J88" s="75"/>
      <c r="K88" s="75"/>
      <c r="L88" s="75"/>
      <c r="Q88" s="15"/>
    </row>
    <row r="89" spans="1:17" s="13" customFormat="1" x14ac:dyDescent="0.2">
      <c r="A89" s="16"/>
      <c r="B89" s="7"/>
      <c r="C89" s="8"/>
      <c r="D89" s="8"/>
      <c r="E89" s="9"/>
      <c r="G89" s="11"/>
      <c r="H89" s="12"/>
      <c r="J89" s="75"/>
      <c r="K89" s="75"/>
      <c r="L89" s="75"/>
      <c r="Q89" s="15"/>
    </row>
    <row r="90" spans="1:17" s="13" customFormat="1" x14ac:dyDescent="0.2">
      <c r="A90" s="16"/>
      <c r="B90" s="7"/>
      <c r="C90" s="8"/>
      <c r="D90" s="8"/>
      <c r="E90" s="9"/>
      <c r="G90" s="11"/>
      <c r="H90" s="12"/>
      <c r="J90" s="75"/>
      <c r="K90" s="75"/>
      <c r="L90" s="75"/>
      <c r="Q90" s="15"/>
    </row>
    <row r="91" spans="1:17" s="13" customFormat="1" x14ac:dyDescent="0.2">
      <c r="A91" s="16"/>
      <c r="B91" s="7"/>
      <c r="C91" s="8"/>
      <c r="D91" s="8"/>
      <c r="E91" s="9"/>
      <c r="G91" s="11"/>
      <c r="H91" s="12"/>
      <c r="J91" s="75"/>
      <c r="K91" s="75"/>
      <c r="L91" s="75"/>
      <c r="Q91" s="15"/>
    </row>
    <row r="92" spans="1:17" s="13" customFormat="1" x14ac:dyDescent="0.2">
      <c r="A92" s="16"/>
      <c r="B92" s="7"/>
      <c r="C92" s="8"/>
      <c r="D92" s="8"/>
      <c r="E92" s="9"/>
      <c r="G92" s="11"/>
      <c r="H92" s="12"/>
      <c r="J92" s="75"/>
      <c r="K92" s="75"/>
      <c r="L92" s="75"/>
      <c r="Q92" s="15"/>
    </row>
    <row r="93" spans="1:17" s="13" customFormat="1" x14ac:dyDescent="0.2">
      <c r="A93" s="16"/>
      <c r="B93" s="7"/>
      <c r="C93" s="8"/>
      <c r="D93" s="8"/>
      <c r="E93" s="9"/>
      <c r="G93" s="11"/>
      <c r="H93" s="12"/>
      <c r="J93" s="75"/>
      <c r="K93" s="75"/>
      <c r="L93" s="75"/>
      <c r="Q93" s="15"/>
    </row>
    <row r="94" spans="1:17" s="13" customFormat="1" x14ac:dyDescent="0.2">
      <c r="A94" s="16"/>
      <c r="B94" s="7"/>
      <c r="C94" s="8"/>
      <c r="D94" s="8"/>
      <c r="E94" s="9"/>
      <c r="G94" s="11"/>
      <c r="H94" s="12"/>
      <c r="J94" s="75"/>
      <c r="K94" s="75"/>
      <c r="L94" s="75"/>
      <c r="Q94" s="15"/>
    </row>
    <row r="95" spans="1:17" s="13" customFormat="1" x14ac:dyDescent="0.2">
      <c r="A95" s="16"/>
      <c r="B95" s="7"/>
      <c r="C95" s="8"/>
      <c r="D95" s="8"/>
      <c r="E95" s="9"/>
      <c r="G95" s="11"/>
      <c r="H95" s="12"/>
      <c r="J95" s="75"/>
      <c r="K95" s="75"/>
      <c r="L95" s="75"/>
      <c r="Q95" s="15"/>
    </row>
    <row r="96" spans="1:17" s="13" customFormat="1" x14ac:dyDescent="0.2">
      <c r="A96" s="16"/>
      <c r="B96" s="7"/>
      <c r="C96" s="8"/>
      <c r="D96" s="8"/>
      <c r="E96" s="9"/>
      <c r="G96" s="11"/>
      <c r="H96" s="12"/>
      <c r="J96" s="75"/>
      <c r="K96" s="75"/>
      <c r="L96" s="75"/>
      <c r="Q96" s="15"/>
    </row>
    <row r="97" spans="1:17" s="13" customFormat="1" x14ac:dyDescent="0.2">
      <c r="A97" s="16"/>
      <c r="B97" s="7"/>
      <c r="C97" s="8"/>
      <c r="D97" s="8"/>
      <c r="E97" s="9"/>
      <c r="G97" s="11"/>
      <c r="H97" s="12"/>
      <c r="J97" s="75"/>
      <c r="K97" s="75"/>
      <c r="L97" s="75"/>
      <c r="Q97" s="15"/>
    </row>
    <row r="98" spans="1:17" s="13" customFormat="1" x14ac:dyDescent="0.2">
      <c r="A98" s="16"/>
      <c r="B98" s="7"/>
      <c r="C98" s="8"/>
      <c r="D98" s="8"/>
      <c r="E98" s="9"/>
      <c r="G98" s="11"/>
      <c r="H98" s="12"/>
      <c r="J98" s="75"/>
      <c r="K98" s="75"/>
      <c r="L98" s="75"/>
      <c r="Q98" s="15"/>
    </row>
    <row r="99" spans="1:17" s="13" customFormat="1" x14ac:dyDescent="0.2">
      <c r="A99" s="16"/>
      <c r="B99" s="7"/>
      <c r="C99" s="8"/>
      <c r="D99" s="8"/>
      <c r="E99" s="9"/>
      <c r="G99" s="11"/>
      <c r="H99" s="12"/>
      <c r="J99" s="75"/>
      <c r="K99" s="75"/>
      <c r="L99" s="75"/>
      <c r="Q99" s="15"/>
    </row>
    <row r="100" spans="1:17" s="13" customFormat="1" x14ac:dyDescent="0.2">
      <c r="A100" s="16"/>
      <c r="B100" s="7"/>
      <c r="C100" s="8"/>
      <c r="D100" s="8"/>
      <c r="E100" s="9"/>
      <c r="G100" s="11"/>
      <c r="H100" s="12"/>
      <c r="J100" s="75"/>
      <c r="K100" s="75"/>
      <c r="L100" s="75"/>
      <c r="Q100" s="15"/>
    </row>
    <row r="101" spans="1:17" s="13" customFormat="1" x14ac:dyDescent="0.2">
      <c r="A101" s="16"/>
      <c r="B101" s="7"/>
      <c r="C101" s="8"/>
      <c r="D101" s="8"/>
      <c r="E101" s="9"/>
      <c r="G101" s="11"/>
      <c r="H101" s="12"/>
      <c r="J101" s="75"/>
      <c r="K101" s="75"/>
      <c r="L101" s="75"/>
      <c r="Q101" s="15"/>
    </row>
    <row r="102" spans="1:17" s="13" customFormat="1" x14ac:dyDescent="0.2">
      <c r="A102" s="16"/>
      <c r="B102" s="7"/>
      <c r="C102" s="8"/>
      <c r="D102" s="8"/>
      <c r="E102" s="9"/>
      <c r="G102" s="11"/>
      <c r="H102" s="12"/>
      <c r="J102" s="75"/>
      <c r="K102" s="75"/>
      <c r="L102" s="75"/>
      <c r="Q102" s="15"/>
    </row>
    <row r="103" spans="1:17" s="13" customFormat="1" x14ac:dyDescent="0.2">
      <c r="A103" s="16"/>
      <c r="B103" s="7"/>
      <c r="C103" s="8"/>
      <c r="D103" s="8"/>
      <c r="E103" s="9"/>
      <c r="G103" s="11"/>
      <c r="H103" s="12"/>
      <c r="J103" s="75"/>
      <c r="K103" s="75"/>
      <c r="L103" s="75"/>
      <c r="Q103" s="15"/>
    </row>
    <row r="104" spans="1:17" s="13" customFormat="1" x14ac:dyDescent="0.2">
      <c r="A104" s="16"/>
      <c r="B104" s="7"/>
      <c r="C104" s="8"/>
      <c r="D104" s="8"/>
      <c r="E104" s="9"/>
      <c r="G104" s="11"/>
      <c r="H104" s="12"/>
      <c r="J104" s="75"/>
      <c r="K104" s="75"/>
      <c r="L104" s="75"/>
      <c r="Q104" s="15"/>
    </row>
    <row r="105" spans="1:17" s="13" customFormat="1" x14ac:dyDescent="0.2">
      <c r="A105" s="16"/>
      <c r="B105" s="7"/>
      <c r="C105" s="8"/>
      <c r="D105" s="8"/>
      <c r="E105" s="9"/>
      <c r="G105" s="11"/>
      <c r="H105" s="12"/>
      <c r="J105" s="75"/>
      <c r="K105" s="75"/>
      <c r="L105" s="75"/>
      <c r="Q105" s="15"/>
    </row>
    <row r="106" spans="1:17" s="13" customFormat="1" x14ac:dyDescent="0.2">
      <c r="A106" s="16"/>
      <c r="B106" s="7"/>
      <c r="C106" s="8"/>
      <c r="D106" s="8"/>
      <c r="E106" s="9"/>
      <c r="G106" s="11"/>
      <c r="H106" s="12"/>
      <c r="J106" s="75"/>
      <c r="K106" s="75"/>
      <c r="L106" s="75"/>
      <c r="Q106" s="15"/>
    </row>
    <row r="107" spans="1:17" s="13" customFormat="1" x14ac:dyDescent="0.2">
      <c r="A107" s="16"/>
      <c r="B107" s="7"/>
      <c r="C107" s="8"/>
      <c r="D107" s="8"/>
      <c r="E107" s="9"/>
      <c r="G107" s="11"/>
      <c r="H107" s="12"/>
      <c r="J107" s="75"/>
      <c r="K107" s="75"/>
      <c r="L107" s="75"/>
      <c r="Q107" s="15"/>
    </row>
    <row r="108" spans="1:17" s="13" customFormat="1" x14ac:dyDescent="0.2">
      <c r="A108" s="16"/>
      <c r="B108" s="7"/>
      <c r="C108" s="8"/>
      <c r="D108" s="8"/>
      <c r="E108" s="9"/>
      <c r="G108" s="11"/>
      <c r="H108" s="12"/>
      <c r="J108" s="75"/>
      <c r="K108" s="75"/>
      <c r="L108" s="75"/>
      <c r="Q108" s="15"/>
    </row>
    <row r="109" spans="1:17" s="13" customFormat="1" x14ac:dyDescent="0.2">
      <c r="A109" s="16"/>
      <c r="B109" s="7"/>
      <c r="C109" s="8"/>
      <c r="D109" s="8"/>
      <c r="E109" s="9"/>
      <c r="G109" s="11"/>
      <c r="H109" s="12"/>
      <c r="J109" s="75"/>
      <c r="K109" s="75"/>
      <c r="L109" s="75"/>
      <c r="Q109" s="15"/>
    </row>
    <row r="110" spans="1:17" s="13" customFormat="1" x14ac:dyDescent="0.2">
      <c r="A110" s="16"/>
      <c r="B110" s="7"/>
      <c r="C110" s="8"/>
      <c r="D110" s="8"/>
      <c r="E110" s="9"/>
      <c r="G110" s="11"/>
      <c r="H110" s="12"/>
      <c r="J110" s="75"/>
      <c r="K110" s="75"/>
      <c r="L110" s="75"/>
      <c r="Q110" s="15"/>
    </row>
    <row r="111" spans="1:17" s="13" customFormat="1" x14ac:dyDescent="0.2">
      <c r="A111" s="16"/>
      <c r="B111" s="7"/>
      <c r="C111" s="8"/>
      <c r="D111" s="8"/>
      <c r="E111" s="9"/>
      <c r="G111" s="11"/>
      <c r="H111" s="12"/>
      <c r="J111" s="75"/>
      <c r="K111" s="75"/>
      <c r="L111" s="75"/>
      <c r="Q111" s="15"/>
    </row>
    <row r="112" spans="1:17" s="13" customFormat="1" x14ac:dyDescent="0.2">
      <c r="A112" s="16"/>
      <c r="B112" s="7"/>
      <c r="C112" s="8"/>
      <c r="D112" s="8"/>
      <c r="E112" s="9"/>
      <c r="G112" s="11"/>
      <c r="H112" s="12"/>
      <c r="J112" s="75"/>
      <c r="K112" s="75"/>
      <c r="L112" s="75"/>
      <c r="Q112" s="15"/>
    </row>
    <row r="113" spans="1:17" s="13" customFormat="1" x14ac:dyDescent="0.2">
      <c r="A113" s="16"/>
      <c r="B113" s="7"/>
      <c r="C113" s="8"/>
      <c r="D113" s="8"/>
      <c r="E113" s="9"/>
      <c r="G113" s="11"/>
      <c r="H113" s="12"/>
      <c r="J113" s="75"/>
      <c r="K113" s="75"/>
      <c r="L113" s="75"/>
      <c r="Q113" s="15"/>
    </row>
  </sheetData>
  <autoFilter ref="B3:Q55" xr:uid="{00000000-0009-0000-0000-000002000000}">
    <sortState xmlns:xlrd2="http://schemas.microsoft.com/office/spreadsheetml/2017/richdata2" ref="B4:Q55">
      <sortCondition ref="B3"/>
    </sortState>
  </autoFilter>
  <mergeCells count="1">
    <mergeCell ref="F1:J1"/>
  </mergeCells>
  <printOptions gridLines="1"/>
  <pageMargins left="0.25" right="0.25" top="0.75" bottom="0.75" header="0.3" footer="0.3"/>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Q219"/>
  <sheetViews>
    <sheetView zoomScale="140" zoomScaleNormal="140" workbookViewId="0">
      <pane ySplit="3" topLeftCell="A4" activePane="bottomLeft" state="frozen"/>
      <selection pane="bottomLeft"/>
    </sheetView>
  </sheetViews>
  <sheetFormatPr defaultColWidth="9.140625" defaultRowHeight="11.25" x14ac:dyDescent="0.2"/>
  <cols>
    <col min="1" max="1" width="3.28515625" style="16" customWidth="1"/>
    <col min="2" max="2" width="5.5703125" style="7" customWidth="1"/>
    <col min="3" max="3" width="5.140625" style="8" customWidth="1"/>
    <col min="4" max="4" width="6.85546875" style="8" customWidth="1"/>
    <col min="5" max="5" width="18.5703125" style="9" customWidth="1"/>
    <col min="6" max="6" width="11.42578125" style="13" customWidth="1"/>
    <col min="7" max="7" width="12.140625" style="11" customWidth="1"/>
    <col min="8" max="8" width="27.5703125" style="12" customWidth="1"/>
    <col min="9" max="9" width="11.140625" style="13" customWidth="1"/>
    <col min="10" max="10" width="29.42578125" style="14" customWidth="1"/>
    <col min="11" max="12" width="15" style="14" customWidth="1"/>
    <col min="13" max="13" width="13.42578125" style="13" customWidth="1"/>
    <col min="14" max="15" width="12.42578125" style="13" customWidth="1"/>
    <col min="16" max="16" width="9" style="13" customWidth="1"/>
    <col min="17" max="17" width="57.85546875" style="15" customWidth="1"/>
    <col min="18" max="16384" width="9.140625" style="16"/>
  </cols>
  <sheetData>
    <row r="1" spans="1:17" ht="18.75" x14ac:dyDescent="0.2">
      <c r="A1" s="6" t="s">
        <v>149</v>
      </c>
      <c r="F1" s="10" t="s">
        <v>150</v>
      </c>
      <c r="Q1" s="15" t="s">
        <v>50</v>
      </c>
    </row>
    <row r="2" spans="1:17" ht="12" customHeight="1" thickBot="1" x14ac:dyDescent="0.25">
      <c r="H2" s="17"/>
    </row>
    <row r="3" spans="1:17" ht="117.75" customHeight="1" x14ac:dyDescent="0.2">
      <c r="B3" s="18" t="s">
        <v>11</v>
      </c>
      <c r="C3" s="19" t="s">
        <v>9</v>
      </c>
      <c r="D3" s="20" t="s">
        <v>10</v>
      </c>
      <c r="E3" s="21" t="s">
        <v>38</v>
      </c>
      <c r="F3" s="21" t="s">
        <v>16</v>
      </c>
      <c r="G3" s="22" t="s">
        <v>482</v>
      </c>
      <c r="H3" s="21" t="s">
        <v>12</v>
      </c>
      <c r="I3" s="21" t="s">
        <v>3</v>
      </c>
      <c r="J3" s="21" t="s">
        <v>0</v>
      </c>
      <c r="K3" s="21" t="s">
        <v>8</v>
      </c>
      <c r="L3" s="21" t="s">
        <v>151</v>
      </c>
      <c r="M3" s="23" t="s">
        <v>152</v>
      </c>
      <c r="N3" s="23" t="s">
        <v>483</v>
      </c>
      <c r="O3" s="24" t="s">
        <v>153</v>
      </c>
      <c r="P3" s="21" t="s">
        <v>6</v>
      </c>
      <c r="Q3" s="25" t="s">
        <v>1</v>
      </c>
    </row>
    <row r="4" spans="1:17" ht="56.25" hidden="1" x14ac:dyDescent="0.2">
      <c r="B4" s="26" t="s">
        <v>420</v>
      </c>
      <c r="C4" s="27">
        <f t="shared" ref="C4:C8" si="0">+M4+N4+O4</f>
        <v>10</v>
      </c>
      <c r="D4" s="28"/>
      <c r="E4" s="29" t="s">
        <v>39</v>
      </c>
      <c r="F4" s="109" t="s">
        <v>22</v>
      </c>
      <c r="G4" s="110" t="s">
        <v>24</v>
      </c>
      <c r="H4" s="31" t="s">
        <v>36</v>
      </c>
      <c r="I4" s="30" t="s">
        <v>33</v>
      </c>
      <c r="J4" s="32" t="s">
        <v>476</v>
      </c>
      <c r="K4" s="32" t="s">
        <v>154</v>
      </c>
      <c r="L4" s="32" t="s">
        <v>44</v>
      </c>
      <c r="M4" s="33">
        <v>5</v>
      </c>
      <c r="N4" s="34">
        <v>3</v>
      </c>
      <c r="O4" s="34">
        <v>2</v>
      </c>
      <c r="P4" s="30" t="s">
        <v>13</v>
      </c>
      <c r="Q4" s="35" t="s">
        <v>37</v>
      </c>
    </row>
    <row r="5" spans="1:17" ht="22.5" x14ac:dyDescent="0.2">
      <c r="B5" s="36" t="s">
        <v>421</v>
      </c>
      <c r="C5" s="37">
        <f t="shared" si="0"/>
        <v>0</v>
      </c>
      <c r="D5" s="38"/>
      <c r="E5" s="39" t="s">
        <v>40</v>
      </c>
      <c r="F5" s="80" t="s">
        <v>14</v>
      </c>
      <c r="G5" s="111" t="s">
        <v>25</v>
      </c>
      <c r="H5" s="41"/>
      <c r="I5" s="40" t="s">
        <v>30</v>
      </c>
      <c r="J5" s="42"/>
      <c r="K5" s="43" t="s">
        <v>51</v>
      </c>
      <c r="L5" s="44"/>
      <c r="M5" s="45"/>
      <c r="N5" s="45"/>
      <c r="O5" s="45"/>
      <c r="P5" s="40" t="s">
        <v>4</v>
      </c>
      <c r="Q5" s="46"/>
    </row>
    <row r="6" spans="1:17" ht="75" x14ac:dyDescent="0.2">
      <c r="B6" s="36" t="s">
        <v>422</v>
      </c>
      <c r="C6" s="37">
        <f t="shared" si="0"/>
        <v>0</v>
      </c>
      <c r="D6" s="38"/>
      <c r="E6" s="39" t="s">
        <v>41</v>
      </c>
      <c r="F6" s="80" t="s">
        <v>19</v>
      </c>
      <c r="G6" s="111" t="s">
        <v>26</v>
      </c>
      <c r="H6" s="41"/>
      <c r="I6" s="40" t="s">
        <v>34</v>
      </c>
      <c r="J6" s="42"/>
      <c r="K6" s="43" t="s">
        <v>52</v>
      </c>
      <c r="L6" s="42" t="s">
        <v>155</v>
      </c>
      <c r="M6" s="45"/>
      <c r="N6" s="45"/>
      <c r="O6" s="45"/>
      <c r="P6" s="40" t="s">
        <v>2</v>
      </c>
      <c r="Q6" s="46"/>
    </row>
    <row r="7" spans="1:17" ht="33.75" x14ac:dyDescent="0.2">
      <c r="B7" s="36" t="s">
        <v>423</v>
      </c>
      <c r="C7" s="37">
        <f t="shared" si="0"/>
        <v>0</v>
      </c>
      <c r="D7" s="38"/>
      <c r="E7" s="39" t="s">
        <v>42</v>
      </c>
      <c r="F7" s="80" t="s">
        <v>21</v>
      </c>
      <c r="G7" s="111" t="s">
        <v>27</v>
      </c>
      <c r="H7" s="41"/>
      <c r="I7" s="40" t="s">
        <v>35</v>
      </c>
      <c r="J7" s="42"/>
      <c r="K7" s="40" t="s">
        <v>62</v>
      </c>
      <c r="L7" s="44"/>
      <c r="M7" s="45"/>
      <c r="N7" s="45"/>
      <c r="O7" s="45"/>
      <c r="P7" s="40" t="s">
        <v>5</v>
      </c>
      <c r="Q7" s="46"/>
    </row>
    <row r="8" spans="1:17" ht="22.5" x14ac:dyDescent="0.2">
      <c r="B8" s="36" t="s">
        <v>424</v>
      </c>
      <c r="C8" s="37">
        <f t="shared" si="0"/>
        <v>0</v>
      </c>
      <c r="D8" s="38"/>
      <c r="E8" s="39" t="s">
        <v>43</v>
      </c>
      <c r="F8" s="80" t="s">
        <v>15</v>
      </c>
      <c r="G8" s="111" t="s">
        <v>28</v>
      </c>
      <c r="H8" s="41"/>
      <c r="I8" s="40" t="s">
        <v>32</v>
      </c>
      <c r="J8" s="42"/>
      <c r="K8" s="40" t="s">
        <v>54</v>
      </c>
      <c r="L8" s="44"/>
      <c r="M8" s="45"/>
      <c r="N8" s="45"/>
      <c r="O8" s="45"/>
      <c r="P8" s="41"/>
      <c r="Q8" s="46"/>
    </row>
    <row r="9" spans="1:17" ht="22.5" x14ac:dyDescent="0.2">
      <c r="B9" s="86" t="s">
        <v>425</v>
      </c>
      <c r="C9" s="87">
        <f>+M9+N9+O9</f>
        <v>0</v>
      </c>
      <c r="D9" s="51"/>
      <c r="E9" s="39" t="s">
        <v>41</v>
      </c>
      <c r="F9" s="80" t="s">
        <v>17</v>
      </c>
      <c r="G9" s="111" t="s">
        <v>29</v>
      </c>
      <c r="H9" s="40"/>
      <c r="I9" s="40" t="s">
        <v>31</v>
      </c>
      <c r="J9" s="52"/>
      <c r="K9" s="40" t="s">
        <v>56</v>
      </c>
      <c r="L9" s="52"/>
      <c r="M9" s="47"/>
      <c r="N9" s="47"/>
      <c r="O9" s="47"/>
      <c r="P9" s="40"/>
      <c r="Q9" s="57"/>
    </row>
    <row r="10" spans="1:17" ht="56.25" hidden="1" x14ac:dyDescent="0.2">
      <c r="B10" s="86" t="s">
        <v>426</v>
      </c>
      <c r="C10" s="87">
        <f>+M10+N10+O10</f>
        <v>2</v>
      </c>
      <c r="D10" s="51"/>
      <c r="E10" s="39" t="s">
        <v>184</v>
      </c>
      <c r="F10" s="80" t="s">
        <v>23</v>
      </c>
      <c r="G10" s="111" t="s">
        <v>24</v>
      </c>
      <c r="H10" s="40" t="s">
        <v>183</v>
      </c>
      <c r="I10" s="40" t="s">
        <v>182</v>
      </c>
      <c r="J10" s="52" t="s">
        <v>477</v>
      </c>
      <c r="K10" s="50" t="s">
        <v>66</v>
      </c>
      <c r="L10" s="52"/>
      <c r="M10" s="47"/>
      <c r="N10" s="47"/>
      <c r="O10" s="47">
        <v>2</v>
      </c>
      <c r="P10" s="40" t="s">
        <v>4</v>
      </c>
      <c r="Q10" s="46" t="s">
        <v>429</v>
      </c>
    </row>
    <row r="11" spans="1:17" ht="67.5" hidden="1" x14ac:dyDescent="0.2">
      <c r="B11" s="86" t="s">
        <v>427</v>
      </c>
      <c r="C11" s="87">
        <f>+M11+N11+O11</f>
        <v>2</v>
      </c>
      <c r="D11" s="51"/>
      <c r="E11" s="39" t="s">
        <v>184</v>
      </c>
      <c r="F11" s="80" t="s">
        <v>18</v>
      </c>
      <c r="G11" s="111" t="s">
        <v>24</v>
      </c>
      <c r="H11" s="40" t="s">
        <v>183</v>
      </c>
      <c r="I11" s="40"/>
      <c r="J11" s="52" t="s">
        <v>478</v>
      </c>
      <c r="K11" s="40"/>
      <c r="L11" s="52"/>
      <c r="M11" s="47"/>
      <c r="N11" s="47"/>
      <c r="O11" s="47">
        <v>2</v>
      </c>
      <c r="P11" s="40" t="s">
        <v>185</v>
      </c>
      <c r="Q11" s="57"/>
    </row>
    <row r="12" spans="1:17" ht="56.25" hidden="1" x14ac:dyDescent="0.2">
      <c r="B12" s="119" t="s">
        <v>428</v>
      </c>
      <c r="C12" s="37">
        <f>+M12+N12+O12</f>
        <v>10</v>
      </c>
      <c r="D12" s="51">
        <v>0</v>
      </c>
      <c r="E12" s="39" t="s">
        <v>49</v>
      </c>
      <c r="F12" s="80" t="s">
        <v>21</v>
      </c>
      <c r="G12" s="111" t="s">
        <v>24</v>
      </c>
      <c r="H12" s="40" t="s">
        <v>237</v>
      </c>
      <c r="I12" s="40" t="s">
        <v>45</v>
      </c>
      <c r="J12" s="52" t="s">
        <v>238</v>
      </c>
      <c r="K12" s="40" t="s">
        <v>65</v>
      </c>
      <c r="L12" s="44" t="s">
        <v>86</v>
      </c>
      <c r="M12" s="53">
        <v>5</v>
      </c>
      <c r="N12" s="53">
        <v>3</v>
      </c>
      <c r="O12" s="53">
        <v>2</v>
      </c>
      <c r="P12" s="54" t="s">
        <v>88</v>
      </c>
      <c r="Q12" s="48"/>
    </row>
    <row r="13" spans="1:17" ht="90" hidden="1" x14ac:dyDescent="0.2">
      <c r="B13" s="97">
        <v>0</v>
      </c>
      <c r="C13" s="98">
        <f>+M13+N13+O13</f>
        <v>0</v>
      </c>
      <c r="D13" s="99"/>
      <c r="E13" s="104" t="s">
        <v>262</v>
      </c>
      <c r="F13" s="112" t="s">
        <v>21</v>
      </c>
      <c r="G13" s="112" t="s">
        <v>24</v>
      </c>
      <c r="H13" s="105" t="s">
        <v>253</v>
      </c>
      <c r="I13" s="100" t="s">
        <v>261</v>
      </c>
      <c r="J13" s="106" t="s">
        <v>263</v>
      </c>
      <c r="K13" s="100" t="s">
        <v>46</v>
      </c>
      <c r="L13" s="101"/>
      <c r="M13" s="102"/>
      <c r="N13" s="102"/>
      <c r="O13" s="102"/>
      <c r="P13" s="100"/>
      <c r="Q13" s="103"/>
    </row>
    <row r="14" spans="1:17" ht="45" hidden="1" x14ac:dyDescent="0.2">
      <c r="B14" s="49">
        <v>1</v>
      </c>
      <c r="C14" s="88">
        <f t="shared" ref="C14:C75" si="1">+M14+N14+O14</f>
        <v>0</v>
      </c>
      <c r="D14" s="89">
        <v>0</v>
      </c>
      <c r="E14" s="107" t="s">
        <v>41</v>
      </c>
      <c r="F14" s="113" t="s">
        <v>17</v>
      </c>
      <c r="G14" s="114" t="s">
        <v>24</v>
      </c>
      <c r="H14" s="82" t="s">
        <v>419</v>
      </c>
      <c r="I14" s="90" t="s">
        <v>328</v>
      </c>
      <c r="J14" s="91" t="s">
        <v>254</v>
      </c>
      <c r="K14" s="82" t="s">
        <v>46</v>
      </c>
      <c r="L14" s="92"/>
      <c r="M14" s="93"/>
      <c r="N14" s="93"/>
      <c r="O14" s="93"/>
      <c r="P14" s="94"/>
      <c r="Q14" s="46"/>
    </row>
    <row r="15" spans="1:17" ht="101.25" hidden="1" x14ac:dyDescent="0.2">
      <c r="B15" s="49">
        <v>2</v>
      </c>
      <c r="C15" s="88">
        <f t="shared" si="1"/>
        <v>0</v>
      </c>
      <c r="D15" s="89">
        <v>0</v>
      </c>
      <c r="E15" s="107" t="s">
        <v>39</v>
      </c>
      <c r="F15" s="113" t="s">
        <v>21</v>
      </c>
      <c r="G15" s="114" t="s">
        <v>24</v>
      </c>
      <c r="H15" s="82" t="s">
        <v>418</v>
      </c>
      <c r="I15" s="90" t="s">
        <v>328</v>
      </c>
      <c r="J15" s="91" t="s">
        <v>255</v>
      </c>
      <c r="K15" s="82" t="s">
        <v>46</v>
      </c>
      <c r="L15" s="92"/>
      <c r="M15" s="93"/>
      <c r="N15" s="93"/>
      <c r="O15" s="93"/>
      <c r="P15" s="94"/>
      <c r="Q15" s="121" t="s">
        <v>479</v>
      </c>
    </row>
    <row r="16" spans="1:17" ht="45" hidden="1" x14ac:dyDescent="0.2">
      <c r="B16" s="49">
        <v>3</v>
      </c>
      <c r="C16" s="88">
        <f t="shared" si="1"/>
        <v>0</v>
      </c>
      <c r="D16" s="89">
        <v>0</v>
      </c>
      <c r="E16" s="107" t="s">
        <v>49</v>
      </c>
      <c r="F16" s="113" t="s">
        <v>21</v>
      </c>
      <c r="G16" s="114" t="s">
        <v>24</v>
      </c>
      <c r="H16" s="82" t="s">
        <v>417</v>
      </c>
      <c r="I16" s="90" t="s">
        <v>328</v>
      </c>
      <c r="J16" s="91" t="s">
        <v>256</v>
      </c>
      <c r="K16" s="82" t="s">
        <v>46</v>
      </c>
      <c r="L16" s="92"/>
      <c r="M16" s="93"/>
      <c r="N16" s="93"/>
      <c r="O16" s="93"/>
      <c r="P16" s="94"/>
      <c r="Q16" s="46"/>
    </row>
    <row r="17" spans="2:17" ht="45" hidden="1" x14ac:dyDescent="0.2">
      <c r="B17" s="49">
        <v>4</v>
      </c>
      <c r="C17" s="88">
        <f t="shared" si="1"/>
        <v>0</v>
      </c>
      <c r="D17" s="89">
        <v>0</v>
      </c>
      <c r="E17" s="107" t="s">
        <v>49</v>
      </c>
      <c r="F17" s="113" t="s">
        <v>17</v>
      </c>
      <c r="G17" s="114" t="s">
        <v>24</v>
      </c>
      <c r="H17" s="82" t="s">
        <v>416</v>
      </c>
      <c r="I17" s="90" t="s">
        <v>328</v>
      </c>
      <c r="J17" s="96" t="s">
        <v>264</v>
      </c>
      <c r="K17" s="82" t="s">
        <v>46</v>
      </c>
      <c r="L17" s="92"/>
      <c r="M17" s="93"/>
      <c r="N17" s="93"/>
      <c r="O17" s="93"/>
      <c r="P17" s="94"/>
      <c r="Q17" s="46"/>
    </row>
    <row r="18" spans="2:17" ht="45" hidden="1" x14ac:dyDescent="0.2">
      <c r="B18" s="49">
        <v>5</v>
      </c>
      <c r="C18" s="88">
        <f t="shared" si="1"/>
        <v>0</v>
      </c>
      <c r="D18" s="89">
        <v>0</v>
      </c>
      <c r="E18" s="107" t="s">
        <v>49</v>
      </c>
      <c r="F18" s="113" t="s">
        <v>17</v>
      </c>
      <c r="G18" s="114" t="s">
        <v>24</v>
      </c>
      <c r="H18" s="82" t="s">
        <v>415</v>
      </c>
      <c r="I18" s="90" t="s">
        <v>328</v>
      </c>
      <c r="J18" s="91" t="s">
        <v>265</v>
      </c>
      <c r="K18" s="82" t="s">
        <v>46</v>
      </c>
      <c r="L18" s="92"/>
      <c r="M18" s="93"/>
      <c r="N18" s="93"/>
      <c r="O18" s="93"/>
      <c r="P18" s="94"/>
      <c r="Q18" s="46"/>
    </row>
    <row r="19" spans="2:17" ht="45" hidden="1" x14ac:dyDescent="0.2">
      <c r="B19" s="49">
        <v>6</v>
      </c>
      <c r="C19" s="88">
        <f t="shared" si="1"/>
        <v>0</v>
      </c>
      <c r="D19" s="89">
        <v>0</v>
      </c>
      <c r="E19" s="107" t="s">
        <v>104</v>
      </c>
      <c r="F19" s="113" t="s">
        <v>340</v>
      </c>
      <c r="G19" s="114" t="s">
        <v>24</v>
      </c>
      <c r="H19" s="82" t="s">
        <v>414</v>
      </c>
      <c r="I19" s="90" t="s">
        <v>329</v>
      </c>
      <c r="J19" s="91" t="s">
        <v>430</v>
      </c>
      <c r="K19" s="82" t="s">
        <v>46</v>
      </c>
      <c r="L19" s="92"/>
      <c r="M19" s="93"/>
      <c r="N19" s="93"/>
      <c r="O19" s="93"/>
      <c r="P19" s="94"/>
      <c r="Q19" s="46"/>
    </row>
    <row r="20" spans="2:17" ht="45" hidden="1" x14ac:dyDescent="0.2">
      <c r="B20" s="49">
        <v>7</v>
      </c>
      <c r="C20" s="88">
        <f t="shared" si="1"/>
        <v>0</v>
      </c>
      <c r="D20" s="89">
        <v>0</v>
      </c>
      <c r="E20" s="107" t="s">
        <v>104</v>
      </c>
      <c r="F20" s="113" t="s">
        <v>340</v>
      </c>
      <c r="G20" s="114" t="s">
        <v>24</v>
      </c>
      <c r="H20" s="82" t="s">
        <v>413</v>
      </c>
      <c r="I20" s="90" t="s">
        <v>329</v>
      </c>
      <c r="J20" s="96" t="s">
        <v>266</v>
      </c>
      <c r="K20" s="82" t="s">
        <v>46</v>
      </c>
      <c r="L20" s="92"/>
      <c r="M20" s="93"/>
      <c r="N20" s="93"/>
      <c r="O20" s="93"/>
      <c r="P20" s="94"/>
      <c r="Q20" s="46"/>
    </row>
    <row r="21" spans="2:17" ht="78.75" hidden="1" x14ac:dyDescent="0.2">
      <c r="B21" s="49">
        <v>8</v>
      </c>
      <c r="C21" s="88">
        <f t="shared" si="1"/>
        <v>0</v>
      </c>
      <c r="D21" s="89">
        <v>0</v>
      </c>
      <c r="E21" s="107" t="s">
        <v>41</v>
      </c>
      <c r="F21" s="113" t="s">
        <v>340</v>
      </c>
      <c r="G21" s="114" t="s">
        <v>24</v>
      </c>
      <c r="H21" s="82" t="s">
        <v>412</v>
      </c>
      <c r="I21" s="90" t="s">
        <v>330</v>
      </c>
      <c r="J21" s="91" t="s">
        <v>267</v>
      </c>
      <c r="K21" s="82" t="s">
        <v>46</v>
      </c>
      <c r="L21" s="92"/>
      <c r="M21" s="93"/>
      <c r="N21" s="93"/>
      <c r="O21" s="93"/>
      <c r="P21" s="94"/>
      <c r="Q21" s="46" t="s">
        <v>341</v>
      </c>
    </row>
    <row r="22" spans="2:17" ht="56.25" hidden="1" x14ac:dyDescent="0.2">
      <c r="B22" s="49">
        <v>9</v>
      </c>
      <c r="C22" s="88">
        <f t="shared" si="1"/>
        <v>0</v>
      </c>
      <c r="D22" s="89">
        <v>0</v>
      </c>
      <c r="E22" s="107" t="s">
        <v>41</v>
      </c>
      <c r="F22" s="113" t="s">
        <v>340</v>
      </c>
      <c r="G22" s="114" t="s">
        <v>24</v>
      </c>
      <c r="H22" s="82" t="s">
        <v>411</v>
      </c>
      <c r="I22" s="90" t="s">
        <v>455</v>
      </c>
      <c r="J22" s="91" t="s">
        <v>258</v>
      </c>
      <c r="K22" s="82" t="s">
        <v>46</v>
      </c>
      <c r="L22" s="92"/>
      <c r="M22" s="93"/>
      <c r="N22" s="93"/>
      <c r="O22" s="93"/>
      <c r="P22" s="94"/>
      <c r="Q22" s="46"/>
    </row>
    <row r="23" spans="2:17" ht="56.25" hidden="1" x14ac:dyDescent="0.2">
      <c r="B23" s="49">
        <v>10</v>
      </c>
      <c r="C23" s="88">
        <f t="shared" si="1"/>
        <v>0</v>
      </c>
      <c r="D23" s="89">
        <v>0</v>
      </c>
      <c r="E23" s="107" t="s">
        <v>42</v>
      </c>
      <c r="F23" s="113" t="s">
        <v>18</v>
      </c>
      <c r="G23" s="114" t="s">
        <v>24</v>
      </c>
      <c r="H23" s="82" t="s">
        <v>431</v>
      </c>
      <c r="I23" s="90" t="s">
        <v>455</v>
      </c>
      <c r="J23" s="96" t="s">
        <v>268</v>
      </c>
      <c r="K23" s="82" t="s">
        <v>46</v>
      </c>
      <c r="L23" s="92"/>
      <c r="M23" s="93"/>
      <c r="N23" s="93"/>
      <c r="O23" s="93"/>
      <c r="P23" s="94"/>
      <c r="Q23" s="46"/>
    </row>
    <row r="24" spans="2:17" ht="56.25" hidden="1" x14ac:dyDescent="0.2">
      <c r="B24" s="49">
        <v>11</v>
      </c>
      <c r="C24" s="88">
        <f t="shared" si="1"/>
        <v>0</v>
      </c>
      <c r="D24" s="89">
        <v>0</v>
      </c>
      <c r="E24" s="107" t="s">
        <v>42</v>
      </c>
      <c r="F24" s="113" t="s">
        <v>21</v>
      </c>
      <c r="G24" s="114" t="s">
        <v>24</v>
      </c>
      <c r="H24" s="82" t="s">
        <v>409</v>
      </c>
      <c r="I24" s="90" t="s">
        <v>455</v>
      </c>
      <c r="J24" s="96" t="s">
        <v>269</v>
      </c>
      <c r="K24" s="82" t="s">
        <v>46</v>
      </c>
      <c r="L24" s="92"/>
      <c r="M24" s="93"/>
      <c r="N24" s="93"/>
      <c r="O24" s="93"/>
      <c r="P24" s="94"/>
      <c r="Q24" s="46" t="s">
        <v>410</v>
      </c>
    </row>
    <row r="25" spans="2:17" ht="56.25" hidden="1" x14ac:dyDescent="0.2">
      <c r="B25" s="49">
        <v>12</v>
      </c>
      <c r="C25" s="88">
        <f t="shared" si="1"/>
        <v>0</v>
      </c>
      <c r="D25" s="89">
        <v>0</v>
      </c>
      <c r="E25" s="107" t="s">
        <v>39</v>
      </c>
      <c r="F25" s="113" t="s">
        <v>48</v>
      </c>
      <c r="G25" s="114" t="s">
        <v>24</v>
      </c>
      <c r="H25" s="82" t="s">
        <v>408</v>
      </c>
      <c r="I25" s="90" t="s">
        <v>454</v>
      </c>
      <c r="J25" s="91" t="s">
        <v>257</v>
      </c>
      <c r="K25" s="82" t="s">
        <v>46</v>
      </c>
      <c r="L25" s="92"/>
      <c r="M25" s="93"/>
      <c r="N25" s="93"/>
      <c r="O25" s="93"/>
      <c r="P25" s="94"/>
      <c r="Q25" s="46" t="s">
        <v>432</v>
      </c>
    </row>
    <row r="26" spans="2:17" ht="56.25" hidden="1" x14ac:dyDescent="0.2">
      <c r="B26" s="49">
        <v>13</v>
      </c>
      <c r="C26" s="88">
        <f t="shared" si="1"/>
        <v>0</v>
      </c>
      <c r="D26" s="89">
        <v>0</v>
      </c>
      <c r="E26" s="107" t="s">
        <v>433</v>
      </c>
      <c r="F26" s="113" t="s">
        <v>18</v>
      </c>
      <c r="G26" s="114" t="s">
        <v>24</v>
      </c>
      <c r="H26" s="82" t="s">
        <v>407</v>
      </c>
      <c r="I26" s="90" t="s">
        <v>331</v>
      </c>
      <c r="J26" s="96" t="s">
        <v>270</v>
      </c>
      <c r="K26" s="82" t="s">
        <v>46</v>
      </c>
      <c r="L26" s="92"/>
      <c r="M26" s="93"/>
      <c r="N26" s="93"/>
      <c r="O26" s="93"/>
      <c r="P26" s="94"/>
      <c r="Q26" s="46" t="s">
        <v>271</v>
      </c>
    </row>
    <row r="27" spans="2:17" ht="191.25" hidden="1" x14ac:dyDescent="0.2">
      <c r="B27" s="49">
        <v>14</v>
      </c>
      <c r="C27" s="88">
        <f t="shared" si="1"/>
        <v>0</v>
      </c>
      <c r="D27" s="89">
        <v>0</v>
      </c>
      <c r="E27" s="107" t="s">
        <v>42</v>
      </c>
      <c r="F27" s="113" t="s">
        <v>18</v>
      </c>
      <c r="G27" s="114" t="s">
        <v>24</v>
      </c>
      <c r="H27" s="82" t="s">
        <v>406</v>
      </c>
      <c r="I27" s="90" t="s">
        <v>331</v>
      </c>
      <c r="J27" s="91" t="s">
        <v>434</v>
      </c>
      <c r="K27" s="82" t="s">
        <v>46</v>
      </c>
      <c r="L27" s="92"/>
      <c r="M27" s="93"/>
      <c r="N27" s="93"/>
      <c r="O27" s="93"/>
      <c r="P27" s="94"/>
      <c r="Q27" s="46" t="s">
        <v>272</v>
      </c>
    </row>
    <row r="28" spans="2:17" ht="56.25" hidden="1" x14ac:dyDescent="0.2">
      <c r="B28" s="49">
        <v>15</v>
      </c>
      <c r="C28" s="88">
        <f t="shared" si="1"/>
        <v>0</v>
      </c>
      <c r="D28" s="89">
        <v>0</v>
      </c>
      <c r="E28" s="107" t="s">
        <v>433</v>
      </c>
      <c r="F28" s="113" t="s">
        <v>18</v>
      </c>
      <c r="G28" s="114" t="s">
        <v>24</v>
      </c>
      <c r="H28" s="82" t="s">
        <v>405</v>
      </c>
      <c r="I28" s="90" t="s">
        <v>331</v>
      </c>
      <c r="J28" s="91" t="s">
        <v>273</v>
      </c>
      <c r="K28" s="82" t="s">
        <v>46</v>
      </c>
      <c r="L28" s="92"/>
      <c r="M28" s="93"/>
      <c r="N28" s="93"/>
      <c r="O28" s="93"/>
      <c r="P28" s="94"/>
      <c r="Q28" s="46" t="s">
        <v>274</v>
      </c>
    </row>
    <row r="29" spans="2:17" ht="56.25" hidden="1" x14ac:dyDescent="0.2">
      <c r="B29" s="49">
        <v>16</v>
      </c>
      <c r="C29" s="88">
        <f t="shared" si="1"/>
        <v>0</v>
      </c>
      <c r="D29" s="89">
        <v>0</v>
      </c>
      <c r="E29" s="107" t="s">
        <v>42</v>
      </c>
      <c r="F29" s="113" t="s">
        <v>18</v>
      </c>
      <c r="G29" s="114" t="s">
        <v>24</v>
      </c>
      <c r="H29" s="82" t="s">
        <v>435</v>
      </c>
      <c r="I29" s="90" t="s">
        <v>331</v>
      </c>
      <c r="J29" s="91" t="s">
        <v>436</v>
      </c>
      <c r="K29" s="82" t="s">
        <v>46</v>
      </c>
      <c r="L29" s="92"/>
      <c r="M29" s="93"/>
      <c r="N29" s="93"/>
      <c r="O29" s="93"/>
      <c r="P29" s="94"/>
      <c r="Q29" s="46"/>
    </row>
    <row r="30" spans="2:17" ht="67.5" hidden="1" x14ac:dyDescent="0.2">
      <c r="B30" s="49">
        <v>17</v>
      </c>
      <c r="C30" s="88">
        <f t="shared" si="1"/>
        <v>0</v>
      </c>
      <c r="D30" s="89">
        <v>0</v>
      </c>
      <c r="E30" s="107" t="s">
        <v>42</v>
      </c>
      <c r="F30" s="113" t="s">
        <v>18</v>
      </c>
      <c r="G30" s="114" t="s">
        <v>24</v>
      </c>
      <c r="H30" s="82" t="s">
        <v>404</v>
      </c>
      <c r="I30" s="90" t="s">
        <v>331</v>
      </c>
      <c r="J30" s="91" t="s">
        <v>275</v>
      </c>
      <c r="K30" s="82" t="s">
        <v>46</v>
      </c>
      <c r="L30" s="92"/>
      <c r="M30" s="93"/>
      <c r="N30" s="93"/>
      <c r="O30" s="93"/>
      <c r="P30" s="94"/>
      <c r="Q30" s="46" t="s">
        <v>284</v>
      </c>
    </row>
    <row r="31" spans="2:17" ht="101.25" hidden="1" x14ac:dyDescent="0.2">
      <c r="B31" s="49">
        <v>18</v>
      </c>
      <c r="C31" s="88">
        <f t="shared" si="1"/>
        <v>0</v>
      </c>
      <c r="D31" s="89">
        <v>0</v>
      </c>
      <c r="E31" s="107" t="s">
        <v>39</v>
      </c>
      <c r="F31" s="113" t="s">
        <v>14</v>
      </c>
      <c r="G31" s="114" t="s">
        <v>24</v>
      </c>
      <c r="H31" s="82" t="s">
        <v>403</v>
      </c>
      <c r="I31" s="90" t="s">
        <v>332</v>
      </c>
      <c r="J31" s="91" t="s">
        <v>276</v>
      </c>
      <c r="K31" s="82" t="s">
        <v>46</v>
      </c>
      <c r="L31" s="92"/>
      <c r="M31" s="93"/>
      <c r="N31" s="93"/>
      <c r="O31" s="93"/>
      <c r="P31" s="94"/>
      <c r="Q31" s="46"/>
    </row>
    <row r="32" spans="2:17" ht="101.25" hidden="1" x14ac:dyDescent="0.2">
      <c r="B32" s="49">
        <v>19</v>
      </c>
      <c r="C32" s="88">
        <f t="shared" si="1"/>
        <v>0</v>
      </c>
      <c r="D32" s="89">
        <v>0</v>
      </c>
      <c r="E32" s="107" t="s">
        <v>49</v>
      </c>
      <c r="F32" s="113" t="s">
        <v>18</v>
      </c>
      <c r="G32" s="114" t="s">
        <v>24</v>
      </c>
      <c r="H32" s="82" t="s">
        <v>402</v>
      </c>
      <c r="I32" s="90" t="s">
        <v>332</v>
      </c>
      <c r="J32" s="91" t="s">
        <v>277</v>
      </c>
      <c r="K32" s="82" t="s">
        <v>46</v>
      </c>
      <c r="L32" s="92"/>
      <c r="M32" s="93"/>
      <c r="N32" s="93"/>
      <c r="O32" s="93"/>
      <c r="P32" s="94"/>
      <c r="Q32" s="46"/>
    </row>
    <row r="33" spans="2:17" ht="101.25" hidden="1" x14ac:dyDescent="0.2">
      <c r="B33" s="49">
        <v>20</v>
      </c>
      <c r="C33" s="88">
        <f t="shared" si="1"/>
        <v>0</v>
      </c>
      <c r="D33" s="89">
        <v>0</v>
      </c>
      <c r="E33" s="107" t="s">
        <v>39</v>
      </c>
      <c r="F33" s="113" t="s">
        <v>48</v>
      </c>
      <c r="G33" s="114" t="s">
        <v>24</v>
      </c>
      <c r="H33" s="82" t="s">
        <v>399</v>
      </c>
      <c r="I33" s="90" t="s">
        <v>332</v>
      </c>
      <c r="J33" s="91" t="s">
        <v>400</v>
      </c>
      <c r="K33" s="82" t="s">
        <v>46</v>
      </c>
      <c r="L33" s="92"/>
      <c r="M33" s="93"/>
      <c r="N33" s="93"/>
      <c r="O33" s="93"/>
      <c r="P33" s="94"/>
      <c r="Q33" s="46" t="s">
        <v>401</v>
      </c>
    </row>
    <row r="34" spans="2:17" ht="78.75" hidden="1" x14ac:dyDescent="0.2">
      <c r="B34" s="49">
        <v>21</v>
      </c>
      <c r="C34" s="88">
        <f t="shared" si="1"/>
        <v>0</v>
      </c>
      <c r="D34" s="89">
        <v>0</v>
      </c>
      <c r="E34" s="107" t="s">
        <v>39</v>
      </c>
      <c r="F34" s="113" t="s">
        <v>21</v>
      </c>
      <c r="G34" s="114" t="s">
        <v>24</v>
      </c>
      <c r="H34" s="82" t="s">
        <v>398</v>
      </c>
      <c r="I34" s="90" t="s">
        <v>333</v>
      </c>
      <c r="J34" s="91" t="s">
        <v>278</v>
      </c>
      <c r="K34" s="82" t="s">
        <v>46</v>
      </c>
      <c r="L34" s="92"/>
      <c r="M34" s="93"/>
      <c r="N34" s="93"/>
      <c r="O34" s="93"/>
      <c r="P34" s="94"/>
      <c r="Q34" s="46" t="s">
        <v>281</v>
      </c>
    </row>
    <row r="35" spans="2:17" ht="78.75" hidden="1" x14ac:dyDescent="0.2">
      <c r="B35" s="49">
        <v>22</v>
      </c>
      <c r="C35" s="88">
        <f t="shared" si="1"/>
        <v>0</v>
      </c>
      <c r="D35" s="89">
        <v>0</v>
      </c>
      <c r="E35" s="107" t="s">
        <v>39</v>
      </c>
      <c r="F35" s="113" t="s">
        <v>21</v>
      </c>
      <c r="G35" s="114" t="s">
        <v>24</v>
      </c>
      <c r="H35" s="82" t="s">
        <v>397</v>
      </c>
      <c r="I35" s="90" t="s">
        <v>333</v>
      </c>
      <c r="J35" s="91" t="s">
        <v>279</v>
      </c>
      <c r="K35" s="82" t="s">
        <v>46</v>
      </c>
      <c r="L35" s="92"/>
      <c r="M35" s="93"/>
      <c r="N35" s="93"/>
      <c r="O35" s="93"/>
      <c r="P35" s="94"/>
      <c r="Q35" s="46" t="s">
        <v>437</v>
      </c>
    </row>
    <row r="36" spans="2:17" ht="78.75" hidden="1" x14ac:dyDescent="0.2">
      <c r="B36" s="49">
        <v>23</v>
      </c>
      <c r="C36" s="88">
        <f t="shared" si="1"/>
        <v>0</v>
      </c>
      <c r="D36" s="89">
        <v>0</v>
      </c>
      <c r="E36" s="107" t="s">
        <v>39</v>
      </c>
      <c r="F36" s="113" t="s">
        <v>21</v>
      </c>
      <c r="G36" s="114" t="s">
        <v>24</v>
      </c>
      <c r="H36" s="82" t="s">
        <v>396</v>
      </c>
      <c r="I36" s="90" t="s">
        <v>333</v>
      </c>
      <c r="J36" s="91" t="s">
        <v>280</v>
      </c>
      <c r="K36" s="82" t="s">
        <v>46</v>
      </c>
      <c r="L36" s="92"/>
      <c r="M36" s="93"/>
      <c r="N36" s="93"/>
      <c r="O36" s="93"/>
      <c r="P36" s="94"/>
      <c r="Q36" s="46"/>
    </row>
    <row r="37" spans="2:17" ht="78.75" hidden="1" x14ac:dyDescent="0.2">
      <c r="B37" s="49">
        <v>24</v>
      </c>
      <c r="C37" s="88">
        <f t="shared" si="1"/>
        <v>0</v>
      </c>
      <c r="D37" s="89">
        <v>0</v>
      </c>
      <c r="E37" s="107" t="s">
        <v>39</v>
      </c>
      <c r="F37" s="113" t="s">
        <v>48</v>
      </c>
      <c r="G37" s="114" t="s">
        <v>24</v>
      </c>
      <c r="H37" s="82" t="s">
        <v>393</v>
      </c>
      <c r="I37" s="90" t="s">
        <v>333</v>
      </c>
      <c r="J37" s="91" t="s">
        <v>394</v>
      </c>
      <c r="K37" s="82" t="s">
        <v>46</v>
      </c>
      <c r="L37" s="92"/>
      <c r="M37" s="93"/>
      <c r="N37" s="93"/>
      <c r="O37" s="93"/>
      <c r="P37" s="94"/>
      <c r="Q37" s="46"/>
    </row>
    <row r="38" spans="2:17" ht="78.75" hidden="1" x14ac:dyDescent="0.2">
      <c r="B38" s="49">
        <v>25</v>
      </c>
      <c r="C38" s="88">
        <f t="shared" si="1"/>
        <v>0</v>
      </c>
      <c r="D38" s="89">
        <v>0</v>
      </c>
      <c r="E38" s="107" t="s">
        <v>39</v>
      </c>
      <c r="F38" s="113" t="s">
        <v>48</v>
      </c>
      <c r="G38" s="114" t="s">
        <v>24</v>
      </c>
      <c r="H38" s="82" t="s">
        <v>392</v>
      </c>
      <c r="I38" s="90" t="s">
        <v>333</v>
      </c>
      <c r="J38" s="91" t="s">
        <v>395</v>
      </c>
      <c r="K38" s="82" t="s">
        <v>46</v>
      </c>
      <c r="L38" s="92"/>
      <c r="M38" s="93"/>
      <c r="N38" s="93"/>
      <c r="O38" s="93"/>
      <c r="P38" s="94"/>
      <c r="Q38" s="46"/>
    </row>
    <row r="39" spans="2:17" ht="78.75" hidden="1" x14ac:dyDescent="0.2">
      <c r="B39" s="49">
        <v>26</v>
      </c>
      <c r="C39" s="88">
        <f t="shared" si="1"/>
        <v>0</v>
      </c>
      <c r="D39" s="89">
        <v>0</v>
      </c>
      <c r="E39" s="107" t="s">
        <v>39</v>
      </c>
      <c r="F39" s="113" t="s">
        <v>22</v>
      </c>
      <c r="G39" s="114" t="s">
        <v>24</v>
      </c>
      <c r="H39" s="82" t="s">
        <v>390</v>
      </c>
      <c r="I39" s="90" t="s">
        <v>333</v>
      </c>
      <c r="J39" s="91" t="s">
        <v>286</v>
      </c>
      <c r="K39" s="82" t="s">
        <v>46</v>
      </c>
      <c r="L39" s="92"/>
      <c r="M39" s="93"/>
      <c r="N39" s="93"/>
      <c r="O39" s="93"/>
      <c r="P39" s="94"/>
      <c r="Q39" s="46" t="s">
        <v>391</v>
      </c>
    </row>
    <row r="40" spans="2:17" ht="135" hidden="1" x14ac:dyDescent="0.2">
      <c r="B40" s="49">
        <v>27</v>
      </c>
      <c r="C40" s="88">
        <f t="shared" si="1"/>
        <v>0</v>
      </c>
      <c r="D40" s="89">
        <v>0</v>
      </c>
      <c r="E40" s="107" t="s">
        <v>39</v>
      </c>
      <c r="F40" s="113" t="s">
        <v>48</v>
      </c>
      <c r="G40" s="114" t="s">
        <v>24</v>
      </c>
      <c r="H40" s="82" t="s">
        <v>389</v>
      </c>
      <c r="I40" s="90" t="s">
        <v>282</v>
      </c>
      <c r="J40" s="91" t="s">
        <v>438</v>
      </c>
      <c r="K40" s="82" t="s">
        <v>46</v>
      </c>
      <c r="L40" s="92"/>
      <c r="M40" s="93"/>
      <c r="N40" s="93"/>
      <c r="O40" s="93"/>
      <c r="P40" s="94"/>
      <c r="Q40" s="46" t="s">
        <v>283</v>
      </c>
    </row>
    <row r="41" spans="2:17" ht="78.75" hidden="1" x14ac:dyDescent="0.2">
      <c r="B41" s="49">
        <v>28</v>
      </c>
      <c r="C41" s="88">
        <f t="shared" si="1"/>
        <v>0</v>
      </c>
      <c r="D41" s="89">
        <v>0</v>
      </c>
      <c r="E41" s="107" t="s">
        <v>39</v>
      </c>
      <c r="F41" s="113" t="s">
        <v>7</v>
      </c>
      <c r="G41" s="114" t="s">
        <v>24</v>
      </c>
      <c r="H41" s="82" t="s">
        <v>387</v>
      </c>
      <c r="I41" s="90" t="s">
        <v>282</v>
      </c>
      <c r="J41" s="91" t="s">
        <v>285</v>
      </c>
      <c r="K41" s="82" t="s">
        <v>46</v>
      </c>
      <c r="L41" s="92"/>
      <c r="M41" s="93"/>
      <c r="N41" s="93"/>
      <c r="O41" s="93"/>
      <c r="P41" s="94"/>
      <c r="Q41" s="46" t="s">
        <v>388</v>
      </c>
    </row>
    <row r="42" spans="2:17" ht="78.75" hidden="1" x14ac:dyDescent="0.2">
      <c r="B42" s="49">
        <v>29</v>
      </c>
      <c r="C42" s="88">
        <f t="shared" si="1"/>
        <v>0</v>
      </c>
      <c r="D42" s="89">
        <v>0</v>
      </c>
      <c r="E42" s="107" t="s">
        <v>39</v>
      </c>
      <c r="F42" s="113" t="s">
        <v>48</v>
      </c>
      <c r="G42" s="114" t="s">
        <v>24</v>
      </c>
      <c r="H42" s="82" t="s">
        <v>386</v>
      </c>
      <c r="I42" s="90" t="s">
        <v>282</v>
      </c>
      <c r="J42" s="91" t="s">
        <v>287</v>
      </c>
      <c r="K42" s="82" t="s">
        <v>46</v>
      </c>
      <c r="L42" s="92"/>
      <c r="M42" s="93"/>
      <c r="N42" s="93"/>
      <c r="O42" s="93"/>
      <c r="P42" s="94"/>
      <c r="Q42" s="46"/>
    </row>
    <row r="43" spans="2:17" ht="78.75" hidden="1" x14ac:dyDescent="0.2">
      <c r="B43" s="49">
        <v>30</v>
      </c>
      <c r="C43" s="88">
        <f t="shared" si="1"/>
        <v>0</v>
      </c>
      <c r="D43" s="89">
        <v>0</v>
      </c>
      <c r="E43" s="107" t="s">
        <v>39</v>
      </c>
      <c r="F43" s="113" t="s">
        <v>14</v>
      </c>
      <c r="G43" s="114" t="s">
        <v>24</v>
      </c>
      <c r="H43" s="82" t="s">
        <v>385</v>
      </c>
      <c r="I43" s="90" t="s">
        <v>334</v>
      </c>
      <c r="J43" s="91" t="s">
        <v>439</v>
      </c>
      <c r="K43" s="82" t="s">
        <v>46</v>
      </c>
      <c r="L43" s="92"/>
      <c r="M43" s="93"/>
      <c r="N43" s="93"/>
      <c r="O43" s="93"/>
      <c r="P43" s="94"/>
      <c r="Q43" s="46"/>
    </row>
    <row r="44" spans="2:17" ht="78.75" hidden="1" x14ac:dyDescent="0.2">
      <c r="B44" s="49">
        <v>31</v>
      </c>
      <c r="C44" s="88">
        <f t="shared" si="1"/>
        <v>0</v>
      </c>
      <c r="D44" s="89">
        <v>0</v>
      </c>
      <c r="E44" s="107" t="s">
        <v>39</v>
      </c>
      <c r="F44" s="113" t="s">
        <v>18</v>
      </c>
      <c r="G44" s="114" t="s">
        <v>24</v>
      </c>
      <c r="H44" s="82" t="s">
        <v>383</v>
      </c>
      <c r="I44" s="90" t="s">
        <v>334</v>
      </c>
      <c r="J44" s="91" t="s">
        <v>288</v>
      </c>
      <c r="K44" s="82" t="s">
        <v>46</v>
      </c>
      <c r="L44" s="92"/>
      <c r="M44" s="93"/>
      <c r="N44" s="93"/>
      <c r="O44" s="93"/>
      <c r="P44" s="94"/>
      <c r="Q44" s="46" t="s">
        <v>384</v>
      </c>
    </row>
    <row r="45" spans="2:17" ht="78.75" hidden="1" x14ac:dyDescent="0.2">
      <c r="B45" s="49">
        <v>32</v>
      </c>
      <c r="C45" s="88">
        <f t="shared" si="1"/>
        <v>0</v>
      </c>
      <c r="D45" s="89">
        <v>0</v>
      </c>
      <c r="E45" s="107" t="s">
        <v>39</v>
      </c>
      <c r="F45" s="113" t="s">
        <v>18</v>
      </c>
      <c r="G45" s="114" t="s">
        <v>24</v>
      </c>
      <c r="H45" s="82" t="s">
        <v>382</v>
      </c>
      <c r="I45" s="90" t="s">
        <v>334</v>
      </c>
      <c r="J45" s="91" t="s">
        <v>289</v>
      </c>
      <c r="K45" s="82" t="s">
        <v>46</v>
      </c>
      <c r="L45" s="92"/>
      <c r="M45" s="93"/>
      <c r="N45" s="93"/>
      <c r="O45" s="93"/>
      <c r="P45" s="94"/>
      <c r="Q45" s="46" t="s">
        <v>290</v>
      </c>
    </row>
    <row r="46" spans="2:17" ht="78.75" hidden="1" x14ac:dyDescent="0.2">
      <c r="B46" s="49">
        <v>33</v>
      </c>
      <c r="C46" s="88">
        <f t="shared" si="1"/>
        <v>0</v>
      </c>
      <c r="D46" s="89">
        <v>0</v>
      </c>
      <c r="E46" s="107" t="s">
        <v>39</v>
      </c>
      <c r="F46" s="113" t="s">
        <v>18</v>
      </c>
      <c r="G46" s="114" t="s">
        <v>24</v>
      </c>
      <c r="H46" s="82" t="s">
        <v>381</v>
      </c>
      <c r="I46" s="90" t="s">
        <v>334</v>
      </c>
      <c r="J46" s="91" t="s">
        <v>291</v>
      </c>
      <c r="K46" s="82" t="s">
        <v>46</v>
      </c>
      <c r="L46" s="92"/>
      <c r="M46" s="93"/>
      <c r="N46" s="93"/>
      <c r="O46" s="93"/>
      <c r="P46" s="94"/>
      <c r="Q46" s="46"/>
    </row>
    <row r="47" spans="2:17" ht="78.75" hidden="1" x14ac:dyDescent="0.2">
      <c r="B47" s="49">
        <v>34</v>
      </c>
      <c r="C47" s="88">
        <f t="shared" si="1"/>
        <v>0</v>
      </c>
      <c r="D47" s="89">
        <v>0</v>
      </c>
      <c r="E47" s="107" t="s">
        <v>39</v>
      </c>
      <c r="F47" s="113" t="s">
        <v>18</v>
      </c>
      <c r="G47" s="114" t="s">
        <v>24</v>
      </c>
      <c r="H47" s="82" t="s">
        <v>380</v>
      </c>
      <c r="I47" s="90" t="s">
        <v>334</v>
      </c>
      <c r="J47" s="91" t="s">
        <v>292</v>
      </c>
      <c r="K47" s="82" t="s">
        <v>46</v>
      </c>
      <c r="L47" s="92"/>
      <c r="M47" s="93"/>
      <c r="N47" s="93"/>
      <c r="O47" s="93"/>
      <c r="P47" s="94"/>
      <c r="Q47" s="46"/>
    </row>
    <row r="48" spans="2:17" ht="78.75" hidden="1" x14ac:dyDescent="0.2">
      <c r="B48" s="49">
        <v>35</v>
      </c>
      <c r="C48" s="88">
        <f t="shared" si="1"/>
        <v>0</v>
      </c>
      <c r="D48" s="89">
        <v>0</v>
      </c>
      <c r="E48" s="107" t="s">
        <v>39</v>
      </c>
      <c r="F48" s="113" t="s">
        <v>18</v>
      </c>
      <c r="G48" s="114" t="s">
        <v>24</v>
      </c>
      <c r="H48" s="82" t="s">
        <v>378</v>
      </c>
      <c r="I48" s="90" t="s">
        <v>334</v>
      </c>
      <c r="J48" s="91" t="s">
        <v>293</v>
      </c>
      <c r="K48" s="82" t="s">
        <v>46</v>
      </c>
      <c r="L48" s="92"/>
      <c r="M48" s="93"/>
      <c r="N48" s="93"/>
      <c r="O48" s="93"/>
      <c r="P48" s="94"/>
      <c r="Q48" s="46" t="s">
        <v>379</v>
      </c>
    </row>
    <row r="49" spans="2:17" ht="78.75" hidden="1" x14ac:dyDescent="0.2">
      <c r="B49" s="49">
        <v>36</v>
      </c>
      <c r="C49" s="88">
        <f t="shared" si="1"/>
        <v>0</v>
      </c>
      <c r="D49" s="89">
        <v>0</v>
      </c>
      <c r="E49" s="107" t="s">
        <v>39</v>
      </c>
      <c r="F49" s="113" t="s">
        <v>18</v>
      </c>
      <c r="G49" s="114" t="s">
        <v>24</v>
      </c>
      <c r="H49" s="82" t="s">
        <v>377</v>
      </c>
      <c r="I49" s="90" t="s">
        <v>334</v>
      </c>
      <c r="J49" s="91" t="s">
        <v>294</v>
      </c>
      <c r="K49" s="82" t="s">
        <v>46</v>
      </c>
      <c r="L49" s="92"/>
      <c r="M49" s="93"/>
      <c r="N49" s="93"/>
      <c r="O49" s="93"/>
      <c r="P49" s="94"/>
      <c r="Q49" s="46"/>
    </row>
    <row r="50" spans="2:17" ht="78.75" hidden="1" x14ac:dyDescent="0.2">
      <c r="B50" s="49">
        <v>37</v>
      </c>
      <c r="C50" s="88">
        <f t="shared" si="1"/>
        <v>0</v>
      </c>
      <c r="D50" s="89">
        <v>0</v>
      </c>
      <c r="E50" s="107" t="s">
        <v>39</v>
      </c>
      <c r="F50" s="113" t="s">
        <v>18</v>
      </c>
      <c r="G50" s="114" t="s">
        <v>24</v>
      </c>
      <c r="H50" s="82" t="s">
        <v>205</v>
      </c>
      <c r="I50" s="90" t="s">
        <v>334</v>
      </c>
      <c r="J50" s="91" t="s">
        <v>375</v>
      </c>
      <c r="K50" s="82" t="s">
        <v>46</v>
      </c>
      <c r="L50" s="92"/>
      <c r="M50" s="93"/>
      <c r="N50" s="93"/>
      <c r="O50" s="93"/>
      <c r="P50" s="94"/>
      <c r="Q50" s="46" t="s">
        <v>376</v>
      </c>
    </row>
    <row r="51" spans="2:17" ht="78.75" hidden="1" x14ac:dyDescent="0.2">
      <c r="B51" s="49">
        <v>38</v>
      </c>
      <c r="C51" s="88">
        <f t="shared" si="1"/>
        <v>0</v>
      </c>
      <c r="D51" s="89">
        <v>0</v>
      </c>
      <c r="E51" s="107" t="s">
        <v>39</v>
      </c>
      <c r="F51" s="113" t="s">
        <v>18</v>
      </c>
      <c r="G51" s="114" t="s">
        <v>24</v>
      </c>
      <c r="H51" s="82" t="s">
        <v>374</v>
      </c>
      <c r="I51" s="90" t="s">
        <v>334</v>
      </c>
      <c r="J51" s="91" t="s">
        <v>295</v>
      </c>
      <c r="K51" s="82" t="s">
        <v>46</v>
      </c>
      <c r="L51" s="92"/>
      <c r="M51" s="93"/>
      <c r="N51" s="93"/>
      <c r="O51" s="93"/>
      <c r="P51" s="94"/>
      <c r="Q51" s="46"/>
    </row>
    <row r="52" spans="2:17" ht="78.75" hidden="1" x14ac:dyDescent="0.2">
      <c r="B52" s="49">
        <v>39</v>
      </c>
      <c r="C52" s="88">
        <f t="shared" si="1"/>
        <v>0</v>
      </c>
      <c r="D52" s="89">
        <v>0</v>
      </c>
      <c r="E52" s="107" t="s">
        <v>39</v>
      </c>
      <c r="F52" s="113" t="s">
        <v>18</v>
      </c>
      <c r="G52" s="114" t="s">
        <v>24</v>
      </c>
      <c r="H52" s="82" t="s">
        <v>373</v>
      </c>
      <c r="I52" s="90" t="s">
        <v>334</v>
      </c>
      <c r="J52" s="91" t="s">
        <v>296</v>
      </c>
      <c r="K52" s="82" t="s">
        <v>46</v>
      </c>
      <c r="L52" s="92"/>
      <c r="M52" s="93"/>
      <c r="N52" s="93"/>
      <c r="O52" s="93"/>
      <c r="P52" s="94"/>
      <c r="Q52" s="46" t="s">
        <v>440</v>
      </c>
    </row>
    <row r="53" spans="2:17" ht="78.75" hidden="1" x14ac:dyDescent="0.2">
      <c r="B53" s="49">
        <v>40</v>
      </c>
      <c r="C53" s="88">
        <f t="shared" si="1"/>
        <v>0</v>
      </c>
      <c r="D53" s="89">
        <v>0</v>
      </c>
      <c r="E53" s="107" t="s">
        <v>39</v>
      </c>
      <c r="F53" s="113" t="s">
        <v>18</v>
      </c>
      <c r="G53" s="114" t="s">
        <v>24</v>
      </c>
      <c r="H53" s="82" t="s">
        <v>372</v>
      </c>
      <c r="I53" s="90" t="s">
        <v>334</v>
      </c>
      <c r="J53" s="91" t="s">
        <v>297</v>
      </c>
      <c r="K53" s="82" t="s">
        <v>46</v>
      </c>
      <c r="L53" s="92"/>
      <c r="M53" s="93"/>
      <c r="N53" s="93"/>
      <c r="O53" s="93"/>
      <c r="P53" s="94"/>
      <c r="Q53" s="46"/>
    </row>
    <row r="54" spans="2:17" ht="78.75" hidden="1" x14ac:dyDescent="0.2">
      <c r="B54" s="49">
        <v>41</v>
      </c>
      <c r="C54" s="88">
        <f t="shared" si="1"/>
        <v>0</v>
      </c>
      <c r="D54" s="89">
        <v>0</v>
      </c>
      <c r="E54" s="107" t="s">
        <v>39</v>
      </c>
      <c r="F54" s="113" t="s">
        <v>18</v>
      </c>
      <c r="G54" s="114" t="s">
        <v>24</v>
      </c>
      <c r="H54" s="82" t="s">
        <v>371</v>
      </c>
      <c r="I54" s="90" t="s">
        <v>334</v>
      </c>
      <c r="J54" s="91" t="s">
        <v>299</v>
      </c>
      <c r="K54" s="82" t="s">
        <v>46</v>
      </c>
      <c r="L54" s="92"/>
      <c r="M54" s="93"/>
      <c r="N54" s="93"/>
      <c r="O54" s="93"/>
      <c r="P54" s="94"/>
      <c r="Q54" s="46" t="s">
        <v>298</v>
      </c>
    </row>
    <row r="55" spans="2:17" ht="78.75" hidden="1" x14ac:dyDescent="0.2">
      <c r="B55" s="49">
        <v>42</v>
      </c>
      <c r="C55" s="88">
        <f t="shared" si="1"/>
        <v>0</v>
      </c>
      <c r="D55" s="89">
        <v>0</v>
      </c>
      <c r="E55" s="107" t="s">
        <v>39</v>
      </c>
      <c r="F55" s="113" t="s">
        <v>18</v>
      </c>
      <c r="G55" s="114" t="s">
        <v>24</v>
      </c>
      <c r="H55" s="82" t="s">
        <v>370</v>
      </c>
      <c r="I55" s="90" t="s">
        <v>334</v>
      </c>
      <c r="J55" s="91" t="s">
        <v>300</v>
      </c>
      <c r="K55" s="82" t="s">
        <v>46</v>
      </c>
      <c r="L55" s="92"/>
      <c r="M55" s="93"/>
      <c r="N55" s="93"/>
      <c r="O55" s="93"/>
      <c r="P55" s="94"/>
      <c r="Q55" s="46"/>
    </row>
    <row r="56" spans="2:17" ht="67.5" hidden="1" x14ac:dyDescent="0.2">
      <c r="B56" s="49">
        <v>43</v>
      </c>
      <c r="C56" s="88">
        <f t="shared" si="1"/>
        <v>0</v>
      </c>
      <c r="D56" s="89">
        <v>0</v>
      </c>
      <c r="E56" s="107" t="s">
        <v>39</v>
      </c>
      <c r="F56" s="113" t="s">
        <v>21</v>
      </c>
      <c r="G56" s="114" t="s">
        <v>24</v>
      </c>
      <c r="H56" s="82" t="s">
        <v>369</v>
      </c>
      <c r="I56" s="90" t="s">
        <v>335</v>
      </c>
      <c r="J56" s="91" t="s">
        <v>301</v>
      </c>
      <c r="K56" s="82" t="s">
        <v>46</v>
      </c>
      <c r="L56" s="92"/>
      <c r="M56" s="93"/>
      <c r="N56" s="93"/>
      <c r="O56" s="93"/>
      <c r="P56" s="94"/>
      <c r="Q56" s="46"/>
    </row>
    <row r="57" spans="2:17" ht="67.5" hidden="1" x14ac:dyDescent="0.2">
      <c r="B57" s="49">
        <v>44</v>
      </c>
      <c r="C57" s="88">
        <f t="shared" si="1"/>
        <v>0</v>
      </c>
      <c r="D57" s="89">
        <v>0</v>
      </c>
      <c r="E57" s="107" t="s">
        <v>104</v>
      </c>
      <c r="F57" s="113" t="s">
        <v>21</v>
      </c>
      <c r="G57" s="114" t="s">
        <v>24</v>
      </c>
      <c r="H57" s="82" t="s">
        <v>368</v>
      </c>
      <c r="I57" s="90" t="s">
        <v>335</v>
      </c>
      <c r="J57" s="91" t="s">
        <v>302</v>
      </c>
      <c r="K57" s="82" t="s">
        <v>46</v>
      </c>
      <c r="L57" s="92"/>
      <c r="M57" s="93"/>
      <c r="N57" s="93"/>
      <c r="O57" s="93"/>
      <c r="P57" s="94"/>
      <c r="Q57" s="46"/>
    </row>
    <row r="58" spans="2:17" ht="180" hidden="1" x14ac:dyDescent="0.2">
      <c r="B58" s="49">
        <v>45</v>
      </c>
      <c r="C58" s="88">
        <f t="shared" si="1"/>
        <v>0</v>
      </c>
      <c r="D58" s="89">
        <v>0</v>
      </c>
      <c r="E58" s="107" t="s">
        <v>39</v>
      </c>
      <c r="F58" s="115" t="s">
        <v>48</v>
      </c>
      <c r="G58" s="114" t="s">
        <v>24</v>
      </c>
      <c r="H58" s="82" t="s">
        <v>367</v>
      </c>
      <c r="I58" s="90" t="s">
        <v>336</v>
      </c>
      <c r="J58" s="91" t="s">
        <v>303</v>
      </c>
      <c r="K58" s="82" t="s">
        <v>46</v>
      </c>
      <c r="L58" s="92"/>
      <c r="M58" s="93"/>
      <c r="N58" s="93"/>
      <c r="O58" s="93"/>
      <c r="P58" s="94"/>
      <c r="Q58" s="46" t="s">
        <v>441</v>
      </c>
    </row>
    <row r="59" spans="2:17" ht="78.75" hidden="1" x14ac:dyDescent="0.2">
      <c r="B59" s="49">
        <v>46</v>
      </c>
      <c r="C59" s="88">
        <f t="shared" si="1"/>
        <v>0</v>
      </c>
      <c r="D59" s="89">
        <v>0</v>
      </c>
      <c r="E59" s="107" t="s">
        <v>39</v>
      </c>
      <c r="F59" s="115" t="s">
        <v>48</v>
      </c>
      <c r="G59" s="114" t="s">
        <v>24</v>
      </c>
      <c r="H59" s="82" t="s">
        <v>366</v>
      </c>
      <c r="I59" s="90" t="s">
        <v>336</v>
      </c>
      <c r="J59" s="91" t="s">
        <v>304</v>
      </c>
      <c r="K59" s="82" t="s">
        <v>46</v>
      </c>
      <c r="L59" s="92"/>
      <c r="M59" s="93"/>
      <c r="N59" s="93"/>
      <c r="O59" s="93"/>
      <c r="P59" s="94"/>
      <c r="Q59" s="46"/>
    </row>
    <row r="60" spans="2:17" ht="78.75" hidden="1" x14ac:dyDescent="0.2">
      <c r="B60" s="49">
        <v>47</v>
      </c>
      <c r="C60" s="88">
        <f t="shared" si="1"/>
        <v>0</v>
      </c>
      <c r="D60" s="89">
        <v>0</v>
      </c>
      <c r="E60" s="107" t="s">
        <v>39</v>
      </c>
      <c r="F60" s="115" t="s">
        <v>7</v>
      </c>
      <c r="G60" s="114" t="s">
        <v>24</v>
      </c>
      <c r="H60" s="82" t="s">
        <v>365</v>
      </c>
      <c r="I60" s="90" t="s">
        <v>336</v>
      </c>
      <c r="J60" s="91" t="s">
        <v>305</v>
      </c>
      <c r="K60" s="82" t="s">
        <v>46</v>
      </c>
      <c r="L60" s="92"/>
      <c r="M60" s="93"/>
      <c r="N60" s="93"/>
      <c r="O60" s="93"/>
      <c r="P60" s="94"/>
      <c r="Q60" s="46"/>
    </row>
    <row r="61" spans="2:17" ht="78.75" hidden="1" x14ac:dyDescent="0.2">
      <c r="B61" s="49">
        <v>48</v>
      </c>
      <c r="C61" s="88">
        <f t="shared" si="1"/>
        <v>0</v>
      </c>
      <c r="D61" s="89">
        <v>0</v>
      </c>
      <c r="E61" s="107" t="s">
        <v>39</v>
      </c>
      <c r="F61" s="115" t="s">
        <v>21</v>
      </c>
      <c r="G61" s="114" t="s">
        <v>24</v>
      </c>
      <c r="H61" s="82" t="s">
        <v>364</v>
      </c>
      <c r="I61" s="90" t="s">
        <v>336</v>
      </c>
      <c r="J61" s="91" t="s">
        <v>306</v>
      </c>
      <c r="K61" s="82" t="s">
        <v>46</v>
      </c>
      <c r="L61" s="92"/>
      <c r="M61" s="93"/>
      <c r="N61" s="93"/>
      <c r="O61" s="93"/>
      <c r="P61" s="94"/>
      <c r="Q61" s="46"/>
    </row>
    <row r="62" spans="2:17" ht="78.75" hidden="1" x14ac:dyDescent="0.2">
      <c r="B62" s="49">
        <v>49</v>
      </c>
      <c r="C62" s="88">
        <f t="shared" si="1"/>
        <v>0</v>
      </c>
      <c r="D62" s="89">
        <v>0</v>
      </c>
      <c r="E62" s="107" t="s">
        <v>39</v>
      </c>
      <c r="F62" s="115" t="s">
        <v>14</v>
      </c>
      <c r="G62" s="114" t="s">
        <v>24</v>
      </c>
      <c r="H62" s="82" t="s">
        <v>363</v>
      </c>
      <c r="I62" s="90" t="s">
        <v>336</v>
      </c>
      <c r="J62" s="91" t="s">
        <v>307</v>
      </c>
      <c r="K62" s="82" t="s">
        <v>46</v>
      </c>
      <c r="L62" s="92"/>
      <c r="M62" s="93"/>
      <c r="N62" s="93"/>
      <c r="O62" s="93"/>
      <c r="P62" s="94"/>
      <c r="Q62" s="46"/>
    </row>
    <row r="63" spans="2:17" ht="78.75" hidden="1" x14ac:dyDescent="0.2">
      <c r="B63" s="49">
        <v>50</v>
      </c>
      <c r="C63" s="88">
        <f t="shared" si="1"/>
        <v>0</v>
      </c>
      <c r="D63" s="89">
        <v>0</v>
      </c>
      <c r="E63" s="107" t="s">
        <v>362</v>
      </c>
      <c r="F63" s="115" t="s">
        <v>48</v>
      </c>
      <c r="G63" s="114" t="s">
        <v>24</v>
      </c>
      <c r="H63" s="82" t="s">
        <v>361</v>
      </c>
      <c r="I63" s="90" t="s">
        <v>336</v>
      </c>
      <c r="J63" s="91" t="s">
        <v>442</v>
      </c>
      <c r="K63" s="82" t="s">
        <v>46</v>
      </c>
      <c r="L63" s="92"/>
      <c r="M63" s="93"/>
      <c r="N63" s="93"/>
      <c r="O63" s="93"/>
      <c r="P63" s="94"/>
      <c r="Q63" s="46"/>
    </row>
    <row r="64" spans="2:17" ht="56.25" hidden="1" x14ac:dyDescent="0.2">
      <c r="B64" s="49">
        <v>51</v>
      </c>
      <c r="C64" s="88">
        <f t="shared" si="1"/>
        <v>0</v>
      </c>
      <c r="D64" s="89">
        <v>0</v>
      </c>
      <c r="E64" s="107" t="s">
        <v>39</v>
      </c>
      <c r="F64" s="115" t="s">
        <v>18</v>
      </c>
      <c r="G64" s="114" t="s">
        <v>24</v>
      </c>
      <c r="H64" s="82" t="s">
        <v>443</v>
      </c>
      <c r="I64" s="90" t="s">
        <v>337</v>
      </c>
      <c r="J64" s="91" t="s">
        <v>308</v>
      </c>
      <c r="K64" s="82" t="s">
        <v>46</v>
      </c>
      <c r="L64" s="92"/>
      <c r="M64" s="93"/>
      <c r="N64" s="93"/>
      <c r="O64" s="93"/>
      <c r="P64" s="94"/>
      <c r="Q64" s="46"/>
    </row>
    <row r="65" spans="2:17" ht="56.25" hidden="1" x14ac:dyDescent="0.2">
      <c r="B65" s="49">
        <v>52</v>
      </c>
      <c r="C65" s="88">
        <f t="shared" si="1"/>
        <v>0</v>
      </c>
      <c r="D65" s="89">
        <v>0</v>
      </c>
      <c r="E65" s="107" t="s">
        <v>39</v>
      </c>
      <c r="F65" s="115" t="s">
        <v>18</v>
      </c>
      <c r="G65" s="114" t="s">
        <v>24</v>
      </c>
      <c r="H65" s="82" t="s">
        <v>360</v>
      </c>
      <c r="I65" s="90" t="s">
        <v>337</v>
      </c>
      <c r="J65" s="91" t="s">
        <v>309</v>
      </c>
      <c r="K65" s="82" t="s">
        <v>46</v>
      </c>
      <c r="L65" s="92"/>
      <c r="M65" s="93"/>
      <c r="N65" s="93"/>
      <c r="O65" s="93"/>
      <c r="P65" s="94"/>
      <c r="Q65" s="46" t="s">
        <v>444</v>
      </c>
    </row>
    <row r="66" spans="2:17" ht="56.25" hidden="1" x14ac:dyDescent="0.2">
      <c r="B66" s="49">
        <v>53</v>
      </c>
      <c r="C66" s="88">
        <f t="shared" si="1"/>
        <v>0</v>
      </c>
      <c r="D66" s="89">
        <v>0</v>
      </c>
      <c r="E66" s="107" t="s">
        <v>104</v>
      </c>
      <c r="F66" s="115" t="s">
        <v>340</v>
      </c>
      <c r="G66" s="114" t="s">
        <v>24</v>
      </c>
      <c r="H66" s="82" t="s">
        <v>358</v>
      </c>
      <c r="I66" s="90" t="s">
        <v>337</v>
      </c>
      <c r="J66" s="91" t="s">
        <v>311</v>
      </c>
      <c r="K66" s="82" t="s">
        <v>46</v>
      </c>
      <c r="L66" s="92"/>
      <c r="M66" s="93"/>
      <c r="N66" s="93"/>
      <c r="O66" s="93"/>
      <c r="P66" s="94"/>
      <c r="Q66" s="46" t="s">
        <v>359</v>
      </c>
    </row>
    <row r="67" spans="2:17" ht="56.25" hidden="1" x14ac:dyDescent="0.2">
      <c r="B67" s="49">
        <v>54</v>
      </c>
      <c r="C67" s="88">
        <f t="shared" si="1"/>
        <v>0</v>
      </c>
      <c r="D67" s="89">
        <v>0</v>
      </c>
      <c r="E67" s="107" t="s">
        <v>39</v>
      </c>
      <c r="F67" s="113" t="s">
        <v>22</v>
      </c>
      <c r="G67" s="114" t="s">
        <v>24</v>
      </c>
      <c r="H67" s="82" t="s">
        <v>357</v>
      </c>
      <c r="I67" s="90" t="s">
        <v>337</v>
      </c>
      <c r="J67" s="91" t="s">
        <v>312</v>
      </c>
      <c r="K67" s="82" t="s">
        <v>46</v>
      </c>
      <c r="L67" s="92"/>
      <c r="M67" s="93"/>
      <c r="N67" s="93"/>
      <c r="O67" s="93"/>
      <c r="P67" s="94"/>
      <c r="Q67" s="46" t="s">
        <v>445</v>
      </c>
    </row>
    <row r="68" spans="2:17" ht="56.25" hidden="1" x14ac:dyDescent="0.2">
      <c r="B68" s="49">
        <v>55</v>
      </c>
      <c r="C68" s="88">
        <f t="shared" si="1"/>
        <v>0</v>
      </c>
      <c r="D68" s="89">
        <v>0</v>
      </c>
      <c r="E68" s="107" t="s">
        <v>104</v>
      </c>
      <c r="F68" s="113" t="s">
        <v>22</v>
      </c>
      <c r="G68" s="114" t="s">
        <v>24</v>
      </c>
      <c r="H68" s="82" t="s">
        <v>356</v>
      </c>
      <c r="I68" s="90" t="s">
        <v>337</v>
      </c>
      <c r="J68" s="91" t="s">
        <v>313</v>
      </c>
      <c r="K68" s="82" t="s">
        <v>46</v>
      </c>
      <c r="L68" s="92"/>
      <c r="M68" s="93"/>
      <c r="N68" s="93"/>
      <c r="O68" s="93"/>
      <c r="P68" s="94"/>
      <c r="Q68" s="46"/>
    </row>
    <row r="69" spans="2:17" ht="67.5" hidden="1" x14ac:dyDescent="0.2">
      <c r="B69" s="49">
        <v>56</v>
      </c>
      <c r="C69" s="88">
        <f t="shared" si="1"/>
        <v>0</v>
      </c>
      <c r="D69" s="89">
        <v>0</v>
      </c>
      <c r="E69" s="107" t="s">
        <v>39</v>
      </c>
      <c r="F69" s="113" t="s">
        <v>22</v>
      </c>
      <c r="G69" s="114" t="s">
        <v>24</v>
      </c>
      <c r="H69" s="82" t="s">
        <v>355</v>
      </c>
      <c r="I69" s="90" t="s">
        <v>337</v>
      </c>
      <c r="J69" s="91" t="s">
        <v>446</v>
      </c>
      <c r="K69" s="82" t="s">
        <v>46</v>
      </c>
      <c r="L69" s="92"/>
      <c r="M69" s="93"/>
      <c r="N69" s="93"/>
      <c r="O69" s="93"/>
      <c r="P69" s="94"/>
      <c r="Q69" s="46"/>
    </row>
    <row r="70" spans="2:17" ht="56.25" hidden="1" x14ac:dyDescent="0.2">
      <c r="B70" s="49">
        <v>57</v>
      </c>
      <c r="C70" s="88">
        <f t="shared" si="1"/>
        <v>0</v>
      </c>
      <c r="D70" s="89">
        <v>0</v>
      </c>
      <c r="E70" s="107" t="s">
        <v>39</v>
      </c>
      <c r="F70" s="113" t="s">
        <v>22</v>
      </c>
      <c r="G70" s="114" t="s">
        <v>24</v>
      </c>
      <c r="H70" s="82" t="s">
        <v>354</v>
      </c>
      <c r="I70" s="90" t="s">
        <v>337</v>
      </c>
      <c r="J70" s="91" t="s">
        <v>314</v>
      </c>
      <c r="K70" s="82" t="s">
        <v>46</v>
      </c>
      <c r="L70" s="92"/>
      <c r="M70" s="93"/>
      <c r="N70" s="93"/>
      <c r="O70" s="93"/>
      <c r="P70" s="94"/>
      <c r="Q70" s="46"/>
    </row>
    <row r="71" spans="2:17" ht="56.25" hidden="1" x14ac:dyDescent="0.2">
      <c r="B71" s="49">
        <v>58</v>
      </c>
      <c r="C71" s="88">
        <f t="shared" si="1"/>
        <v>0</v>
      </c>
      <c r="D71" s="89">
        <v>0</v>
      </c>
      <c r="E71" s="107" t="s">
        <v>104</v>
      </c>
      <c r="F71" s="113" t="s">
        <v>22</v>
      </c>
      <c r="G71" s="114" t="s">
        <v>24</v>
      </c>
      <c r="H71" s="82" t="s">
        <v>352</v>
      </c>
      <c r="I71" s="90" t="s">
        <v>337</v>
      </c>
      <c r="J71" s="91" t="s">
        <v>315</v>
      </c>
      <c r="K71" s="82" t="s">
        <v>46</v>
      </c>
      <c r="L71" s="92"/>
      <c r="M71" s="93"/>
      <c r="N71" s="93"/>
      <c r="O71" s="93"/>
      <c r="P71" s="94"/>
      <c r="Q71" s="46" t="s">
        <v>353</v>
      </c>
    </row>
    <row r="72" spans="2:17" ht="56.25" hidden="1" x14ac:dyDescent="0.2">
      <c r="B72" s="49">
        <v>59</v>
      </c>
      <c r="C72" s="88">
        <f t="shared" si="1"/>
        <v>0</v>
      </c>
      <c r="D72" s="89">
        <v>0</v>
      </c>
      <c r="E72" s="107" t="s">
        <v>39</v>
      </c>
      <c r="F72" s="113" t="s">
        <v>18</v>
      </c>
      <c r="G72" s="114" t="s">
        <v>24</v>
      </c>
      <c r="H72" s="82" t="s">
        <v>351</v>
      </c>
      <c r="I72" s="90" t="s">
        <v>337</v>
      </c>
      <c r="J72" s="91" t="s">
        <v>317</v>
      </c>
      <c r="K72" s="82" t="s">
        <v>46</v>
      </c>
      <c r="L72" s="92"/>
      <c r="M72" s="93"/>
      <c r="N72" s="93"/>
      <c r="O72" s="93"/>
      <c r="P72" s="94"/>
      <c r="Q72" s="46" t="s">
        <v>316</v>
      </c>
    </row>
    <row r="73" spans="2:17" ht="56.25" hidden="1" x14ac:dyDescent="0.2">
      <c r="B73" s="49">
        <v>60</v>
      </c>
      <c r="C73" s="88">
        <f t="shared" si="1"/>
        <v>0</v>
      </c>
      <c r="D73" s="89">
        <v>0</v>
      </c>
      <c r="E73" s="107" t="s">
        <v>39</v>
      </c>
      <c r="F73" s="113" t="s">
        <v>18</v>
      </c>
      <c r="G73" s="114" t="s">
        <v>24</v>
      </c>
      <c r="H73" s="82" t="s">
        <v>350</v>
      </c>
      <c r="I73" s="90" t="s">
        <v>337</v>
      </c>
      <c r="J73" s="91" t="s">
        <v>318</v>
      </c>
      <c r="K73" s="82" t="s">
        <v>46</v>
      </c>
      <c r="L73" s="92"/>
      <c r="M73" s="93"/>
      <c r="N73" s="93"/>
      <c r="O73" s="93"/>
      <c r="P73" s="94"/>
      <c r="Q73" s="46" t="s">
        <v>447</v>
      </c>
    </row>
    <row r="74" spans="2:17" ht="56.25" hidden="1" x14ac:dyDescent="0.2">
      <c r="B74" s="49">
        <v>61</v>
      </c>
      <c r="C74" s="88">
        <f t="shared" si="1"/>
        <v>0</v>
      </c>
      <c r="D74" s="89">
        <v>0</v>
      </c>
      <c r="E74" s="107" t="s">
        <v>39</v>
      </c>
      <c r="F74" s="113" t="s">
        <v>18</v>
      </c>
      <c r="G74" s="114" t="s">
        <v>24</v>
      </c>
      <c r="H74" s="82" t="s">
        <v>349</v>
      </c>
      <c r="I74" s="90" t="s">
        <v>337</v>
      </c>
      <c r="J74" s="91" t="s">
        <v>319</v>
      </c>
      <c r="K74" s="82" t="s">
        <v>46</v>
      </c>
      <c r="L74" s="92"/>
      <c r="M74" s="93"/>
      <c r="N74" s="93"/>
      <c r="O74" s="93"/>
      <c r="P74" s="94"/>
      <c r="Q74" s="46" t="s">
        <v>320</v>
      </c>
    </row>
    <row r="75" spans="2:17" ht="56.25" hidden="1" x14ac:dyDescent="0.2">
      <c r="B75" s="49">
        <v>62</v>
      </c>
      <c r="C75" s="88">
        <f t="shared" si="1"/>
        <v>0</v>
      </c>
      <c r="D75" s="89">
        <v>0</v>
      </c>
      <c r="E75" s="107" t="s">
        <v>39</v>
      </c>
      <c r="F75" s="113" t="s">
        <v>18</v>
      </c>
      <c r="G75" s="114" t="s">
        <v>24</v>
      </c>
      <c r="H75" s="82" t="s">
        <v>348</v>
      </c>
      <c r="I75" s="90" t="s">
        <v>337</v>
      </c>
      <c r="J75" s="91" t="s">
        <v>321</v>
      </c>
      <c r="K75" s="82" t="s">
        <v>46</v>
      </c>
      <c r="L75" s="92"/>
      <c r="M75" s="93"/>
      <c r="N75" s="93"/>
      <c r="O75" s="93"/>
      <c r="P75" s="94"/>
      <c r="Q75" s="46" t="s">
        <v>448</v>
      </c>
    </row>
    <row r="76" spans="2:17" ht="56.25" hidden="1" x14ac:dyDescent="0.2">
      <c r="B76" s="49">
        <v>63</v>
      </c>
      <c r="C76" s="88">
        <f t="shared" ref="C76:C81" si="2">+M76+N76+O76</f>
        <v>0</v>
      </c>
      <c r="D76" s="89">
        <v>0</v>
      </c>
      <c r="E76" s="107" t="s">
        <v>39</v>
      </c>
      <c r="F76" s="113" t="s">
        <v>18</v>
      </c>
      <c r="G76" s="114" t="s">
        <v>24</v>
      </c>
      <c r="H76" s="82" t="s">
        <v>345</v>
      </c>
      <c r="I76" s="90" t="s">
        <v>337</v>
      </c>
      <c r="J76" s="91" t="s">
        <v>322</v>
      </c>
      <c r="K76" s="82" t="s">
        <v>46</v>
      </c>
      <c r="L76" s="92"/>
      <c r="M76" s="93"/>
      <c r="N76" s="93"/>
      <c r="O76" s="93"/>
      <c r="P76" s="94"/>
      <c r="Q76" s="46"/>
    </row>
    <row r="77" spans="2:17" ht="56.25" hidden="1" x14ac:dyDescent="0.2">
      <c r="B77" s="49">
        <v>64</v>
      </c>
      <c r="C77" s="88">
        <f t="shared" si="2"/>
        <v>0</v>
      </c>
      <c r="D77" s="89">
        <v>0</v>
      </c>
      <c r="E77" s="107" t="s">
        <v>39</v>
      </c>
      <c r="F77" s="113" t="s">
        <v>18</v>
      </c>
      <c r="G77" s="114" t="s">
        <v>24</v>
      </c>
      <c r="H77" s="82" t="s">
        <v>347</v>
      </c>
      <c r="I77" s="90" t="s">
        <v>337</v>
      </c>
      <c r="J77" s="91" t="s">
        <v>449</v>
      </c>
      <c r="K77" s="82" t="s">
        <v>46</v>
      </c>
      <c r="L77" s="92"/>
      <c r="M77" s="93"/>
      <c r="N77" s="93"/>
      <c r="O77" s="93"/>
      <c r="P77" s="94"/>
      <c r="Q77" s="46" t="s">
        <v>346</v>
      </c>
    </row>
    <row r="78" spans="2:17" ht="56.25" hidden="1" x14ac:dyDescent="0.2">
      <c r="B78" s="49">
        <v>65</v>
      </c>
      <c r="C78" s="88">
        <f t="shared" si="2"/>
        <v>0</v>
      </c>
      <c r="D78" s="89">
        <v>0</v>
      </c>
      <c r="E78" s="107" t="s">
        <v>39</v>
      </c>
      <c r="F78" s="113" t="s">
        <v>48</v>
      </c>
      <c r="G78" s="114" t="s">
        <v>24</v>
      </c>
      <c r="H78" s="82" t="s">
        <v>344</v>
      </c>
      <c r="I78" s="90" t="s">
        <v>337</v>
      </c>
      <c r="J78" s="91" t="s">
        <v>323</v>
      </c>
      <c r="K78" s="82" t="s">
        <v>46</v>
      </c>
      <c r="L78" s="92"/>
      <c r="M78" s="93"/>
      <c r="N78" s="93"/>
      <c r="O78" s="93"/>
      <c r="P78" s="94"/>
      <c r="Q78" s="46" t="s">
        <v>324</v>
      </c>
    </row>
    <row r="79" spans="2:17" ht="56.25" hidden="1" x14ac:dyDescent="0.2">
      <c r="B79" s="49">
        <v>66</v>
      </c>
      <c r="C79" s="88">
        <f t="shared" si="2"/>
        <v>0</v>
      </c>
      <c r="D79" s="89">
        <v>0</v>
      </c>
      <c r="E79" s="107" t="s">
        <v>39</v>
      </c>
      <c r="F79" s="113" t="s">
        <v>48</v>
      </c>
      <c r="G79" s="114" t="s">
        <v>24</v>
      </c>
      <c r="H79" s="82" t="s">
        <v>343</v>
      </c>
      <c r="I79" s="90" t="s">
        <v>282</v>
      </c>
      <c r="J79" s="91" t="s">
        <v>339</v>
      </c>
      <c r="K79" s="82" t="s">
        <v>46</v>
      </c>
      <c r="L79" s="92"/>
      <c r="M79" s="93"/>
      <c r="N79" s="93"/>
      <c r="O79" s="93"/>
      <c r="P79" s="94"/>
      <c r="Q79" s="46" t="s">
        <v>450</v>
      </c>
    </row>
    <row r="80" spans="2:17" ht="56.25" hidden="1" x14ac:dyDescent="0.2">
      <c r="B80" s="49">
        <v>67</v>
      </c>
      <c r="C80" s="88">
        <f t="shared" si="2"/>
        <v>0</v>
      </c>
      <c r="D80" s="89">
        <v>0</v>
      </c>
      <c r="E80" s="107" t="s">
        <v>39</v>
      </c>
      <c r="F80" s="113" t="s">
        <v>48</v>
      </c>
      <c r="G80" s="114" t="s">
        <v>24</v>
      </c>
      <c r="H80" s="82" t="s">
        <v>451</v>
      </c>
      <c r="I80" s="90" t="s">
        <v>337</v>
      </c>
      <c r="J80" s="91" t="s">
        <v>325</v>
      </c>
      <c r="K80" s="82" t="s">
        <v>46</v>
      </c>
      <c r="L80" s="92"/>
      <c r="M80" s="93"/>
      <c r="N80" s="93"/>
      <c r="O80" s="93"/>
      <c r="P80" s="94"/>
      <c r="Q80" s="46"/>
    </row>
    <row r="81" spans="2:17" ht="67.5" hidden="1" x14ac:dyDescent="0.2">
      <c r="B81" s="49">
        <v>68</v>
      </c>
      <c r="C81" s="88">
        <f t="shared" si="2"/>
        <v>0</v>
      </c>
      <c r="D81" s="89">
        <v>0</v>
      </c>
      <c r="E81" s="107" t="s">
        <v>104</v>
      </c>
      <c r="F81" s="113" t="s">
        <v>340</v>
      </c>
      <c r="G81" s="114" t="s">
        <v>24</v>
      </c>
      <c r="H81" s="82" t="s">
        <v>342</v>
      </c>
      <c r="I81" s="90" t="s">
        <v>338</v>
      </c>
      <c r="J81" s="91" t="s">
        <v>326</v>
      </c>
      <c r="K81" s="82" t="s">
        <v>46</v>
      </c>
      <c r="L81" s="92"/>
      <c r="M81" s="93"/>
      <c r="N81" s="93"/>
      <c r="O81" s="93"/>
      <c r="P81" s="94"/>
      <c r="Q81" s="46" t="s">
        <v>327</v>
      </c>
    </row>
    <row r="82" spans="2:17" ht="78.75" hidden="1" x14ac:dyDescent="0.2">
      <c r="B82" s="49">
        <v>100</v>
      </c>
      <c r="C82" s="88">
        <f t="shared" ref="C82:C117" si="3">+M82+N82+O82</f>
        <v>10</v>
      </c>
      <c r="D82" s="89">
        <v>0</v>
      </c>
      <c r="E82" s="107" t="s">
        <v>39</v>
      </c>
      <c r="F82" s="115" t="s">
        <v>21</v>
      </c>
      <c r="G82" s="116" t="s">
        <v>24</v>
      </c>
      <c r="H82" s="82" t="s">
        <v>239</v>
      </c>
      <c r="I82" s="90" t="s">
        <v>240</v>
      </c>
      <c r="J82" s="91" t="s">
        <v>310</v>
      </c>
      <c r="K82" s="82" t="s">
        <v>65</v>
      </c>
      <c r="L82" s="83" t="s">
        <v>86</v>
      </c>
      <c r="M82" s="84">
        <v>5</v>
      </c>
      <c r="N82" s="84">
        <v>3</v>
      </c>
      <c r="O82" s="84">
        <v>2</v>
      </c>
      <c r="P82" s="85" t="s">
        <v>88</v>
      </c>
      <c r="Q82" s="46"/>
    </row>
    <row r="83" spans="2:17" ht="33.75" x14ac:dyDescent="0.2">
      <c r="B83" s="49">
        <v>101</v>
      </c>
      <c r="C83" s="88">
        <f t="shared" si="3"/>
        <v>10</v>
      </c>
      <c r="D83" s="89">
        <v>0</v>
      </c>
      <c r="E83" s="107" t="s">
        <v>39</v>
      </c>
      <c r="F83" s="115" t="s">
        <v>48</v>
      </c>
      <c r="G83" s="116" t="s">
        <v>29</v>
      </c>
      <c r="H83" s="82" t="s">
        <v>241</v>
      </c>
      <c r="I83" s="90" t="s">
        <v>240</v>
      </c>
      <c r="J83" s="91" t="s">
        <v>259</v>
      </c>
      <c r="K83" s="82" t="s">
        <v>62</v>
      </c>
      <c r="L83" s="83" t="s">
        <v>86</v>
      </c>
      <c r="M83" s="93">
        <v>5</v>
      </c>
      <c r="N83" s="93">
        <v>3</v>
      </c>
      <c r="O83" s="93">
        <v>2</v>
      </c>
      <c r="P83" s="82" t="s">
        <v>2</v>
      </c>
      <c r="Q83" s="46" t="s">
        <v>82</v>
      </c>
    </row>
    <row r="84" spans="2:17" ht="45" x14ac:dyDescent="0.2">
      <c r="B84" s="49">
        <v>102</v>
      </c>
      <c r="C84" s="88">
        <f t="shared" si="3"/>
        <v>8</v>
      </c>
      <c r="D84" s="89">
        <v>0</v>
      </c>
      <c r="E84" s="107" t="s">
        <v>90</v>
      </c>
      <c r="F84" s="115" t="s">
        <v>7</v>
      </c>
      <c r="G84" s="116" t="s">
        <v>28</v>
      </c>
      <c r="H84" s="82" t="s">
        <v>68</v>
      </c>
      <c r="I84" s="90" t="s">
        <v>240</v>
      </c>
      <c r="J84" s="91" t="s">
        <v>242</v>
      </c>
      <c r="K84" s="82" t="s">
        <v>62</v>
      </c>
      <c r="L84" s="83" t="s">
        <v>94</v>
      </c>
      <c r="M84" s="93">
        <v>4</v>
      </c>
      <c r="N84" s="93">
        <v>2</v>
      </c>
      <c r="O84" s="93">
        <v>2</v>
      </c>
      <c r="P84" s="82" t="s">
        <v>2</v>
      </c>
      <c r="Q84" s="46" t="s">
        <v>75</v>
      </c>
    </row>
    <row r="85" spans="2:17" ht="56.25" hidden="1" x14ac:dyDescent="0.2">
      <c r="B85" s="49">
        <v>103</v>
      </c>
      <c r="C85" s="88">
        <f t="shared" si="3"/>
        <v>0</v>
      </c>
      <c r="D85" s="89">
        <v>0</v>
      </c>
      <c r="E85" s="107" t="s">
        <v>39</v>
      </c>
      <c r="F85" s="115" t="s">
        <v>7</v>
      </c>
      <c r="G85" s="116" t="s">
        <v>24</v>
      </c>
      <c r="H85" s="82" t="s">
        <v>456</v>
      </c>
      <c r="I85" s="90" t="s">
        <v>240</v>
      </c>
      <c r="J85" s="91" t="s">
        <v>243</v>
      </c>
      <c r="K85" s="82"/>
      <c r="L85" s="83"/>
      <c r="M85" s="93"/>
      <c r="N85" s="93"/>
      <c r="O85" s="93"/>
      <c r="P85" s="94" t="s">
        <v>5</v>
      </c>
      <c r="Q85" s="57"/>
    </row>
    <row r="86" spans="2:17" ht="33.75" hidden="1" x14ac:dyDescent="0.2">
      <c r="B86" s="49">
        <v>104</v>
      </c>
      <c r="C86" s="88">
        <f t="shared" si="3"/>
        <v>0</v>
      </c>
      <c r="D86" s="89">
        <v>0</v>
      </c>
      <c r="E86" s="107" t="s">
        <v>91</v>
      </c>
      <c r="F86" s="115" t="s">
        <v>48</v>
      </c>
      <c r="G86" s="116" t="s">
        <v>24</v>
      </c>
      <c r="H86" s="82" t="s">
        <v>244</v>
      </c>
      <c r="I86" s="90" t="s">
        <v>240</v>
      </c>
      <c r="J86" s="91" t="s">
        <v>245</v>
      </c>
      <c r="K86" s="82"/>
      <c r="L86" s="83"/>
      <c r="M86" s="93"/>
      <c r="N86" s="93"/>
      <c r="O86" s="93"/>
      <c r="P86" s="94" t="s">
        <v>5</v>
      </c>
      <c r="Q86" s="57"/>
    </row>
    <row r="87" spans="2:17" ht="33.75" hidden="1" x14ac:dyDescent="0.2">
      <c r="B87" s="49">
        <v>105</v>
      </c>
      <c r="C87" s="88">
        <f t="shared" si="3"/>
        <v>0</v>
      </c>
      <c r="D87" s="89">
        <v>0</v>
      </c>
      <c r="E87" s="107" t="s">
        <v>91</v>
      </c>
      <c r="F87" s="115" t="s">
        <v>18</v>
      </c>
      <c r="G87" s="116" t="s">
        <v>24</v>
      </c>
      <c r="H87" s="82" t="s">
        <v>246</v>
      </c>
      <c r="I87" s="90" t="s">
        <v>240</v>
      </c>
      <c r="J87" s="91" t="s">
        <v>457</v>
      </c>
      <c r="K87" s="82"/>
      <c r="L87" s="83"/>
      <c r="M87" s="93"/>
      <c r="N87" s="93"/>
      <c r="O87" s="93"/>
      <c r="P87" s="94" t="s">
        <v>5</v>
      </c>
      <c r="Q87" s="57"/>
    </row>
    <row r="88" spans="2:17" ht="67.5" hidden="1" x14ac:dyDescent="0.2">
      <c r="B88" s="49">
        <v>106</v>
      </c>
      <c r="C88" s="88">
        <f t="shared" si="3"/>
        <v>9</v>
      </c>
      <c r="D88" s="95">
        <v>0</v>
      </c>
      <c r="E88" s="107" t="s">
        <v>39</v>
      </c>
      <c r="F88" s="115" t="s">
        <v>21</v>
      </c>
      <c r="G88" s="116" t="s">
        <v>24</v>
      </c>
      <c r="H88" s="82" t="s">
        <v>247</v>
      </c>
      <c r="I88" s="90" t="s">
        <v>240</v>
      </c>
      <c r="J88" s="91" t="s">
        <v>248</v>
      </c>
      <c r="K88" s="82" t="s">
        <v>65</v>
      </c>
      <c r="L88" s="83" t="s">
        <v>86</v>
      </c>
      <c r="M88" s="93">
        <v>5</v>
      </c>
      <c r="N88" s="93">
        <v>2</v>
      </c>
      <c r="O88" s="93">
        <v>2</v>
      </c>
      <c r="P88" s="94" t="s">
        <v>5</v>
      </c>
      <c r="Q88" s="57"/>
    </row>
    <row r="89" spans="2:17" ht="123.75" hidden="1" x14ac:dyDescent="0.2">
      <c r="B89" s="49">
        <v>107</v>
      </c>
      <c r="C89" s="88">
        <f t="shared" si="3"/>
        <v>0</v>
      </c>
      <c r="D89" s="89">
        <v>0</v>
      </c>
      <c r="E89" s="107" t="s">
        <v>41</v>
      </c>
      <c r="F89" s="115" t="s">
        <v>48</v>
      </c>
      <c r="G89" s="116" t="s">
        <v>24</v>
      </c>
      <c r="H89" s="82" t="s">
        <v>251</v>
      </c>
      <c r="I89" s="90" t="s">
        <v>250</v>
      </c>
      <c r="J89" s="91" t="s">
        <v>252</v>
      </c>
      <c r="K89" s="82"/>
      <c r="L89" s="83"/>
      <c r="M89" s="93"/>
      <c r="N89" s="93"/>
      <c r="O89" s="93"/>
      <c r="P89" s="94" t="s">
        <v>5</v>
      </c>
      <c r="Q89" s="57"/>
    </row>
    <row r="90" spans="2:17" ht="56.25" hidden="1" x14ac:dyDescent="0.2">
      <c r="B90" s="49">
        <v>108</v>
      </c>
      <c r="C90" s="88">
        <f t="shared" si="3"/>
        <v>0</v>
      </c>
      <c r="D90" s="89">
        <v>0</v>
      </c>
      <c r="E90" s="107" t="s">
        <v>91</v>
      </c>
      <c r="F90" s="115" t="s">
        <v>14</v>
      </c>
      <c r="G90" s="116" t="s">
        <v>24</v>
      </c>
      <c r="H90" s="82" t="s">
        <v>178</v>
      </c>
      <c r="I90" s="90" t="s">
        <v>250</v>
      </c>
      <c r="J90" s="91" t="s">
        <v>249</v>
      </c>
      <c r="K90" s="82"/>
      <c r="L90" s="83"/>
      <c r="M90" s="93"/>
      <c r="N90" s="93"/>
      <c r="O90" s="93"/>
      <c r="P90" s="94" t="s">
        <v>5</v>
      </c>
      <c r="Q90" s="57"/>
    </row>
    <row r="91" spans="2:17" ht="33.75" hidden="1" x14ac:dyDescent="0.2">
      <c r="B91" s="49">
        <v>109</v>
      </c>
      <c r="C91" s="88">
        <f t="shared" si="3"/>
        <v>0</v>
      </c>
      <c r="D91" s="89">
        <v>0</v>
      </c>
      <c r="E91" s="107" t="s">
        <v>144</v>
      </c>
      <c r="F91" s="115" t="s">
        <v>14</v>
      </c>
      <c r="G91" s="116" t="s">
        <v>24</v>
      </c>
      <c r="H91" s="82" t="s">
        <v>186</v>
      </c>
      <c r="I91" s="90" t="s">
        <v>187</v>
      </c>
      <c r="J91" s="91" t="s">
        <v>188</v>
      </c>
      <c r="K91" s="82"/>
      <c r="L91" s="83"/>
      <c r="M91" s="93"/>
      <c r="N91" s="93"/>
      <c r="O91" s="93"/>
      <c r="P91" s="94" t="s">
        <v>5</v>
      </c>
      <c r="Q91" s="57"/>
    </row>
    <row r="92" spans="2:17" ht="33.75" hidden="1" x14ac:dyDescent="0.2">
      <c r="B92" s="49">
        <v>110</v>
      </c>
      <c r="C92" s="88">
        <f t="shared" si="3"/>
        <v>0</v>
      </c>
      <c r="D92" s="89">
        <v>0</v>
      </c>
      <c r="E92" s="107" t="s">
        <v>91</v>
      </c>
      <c r="F92" s="115" t="s">
        <v>14</v>
      </c>
      <c r="G92" s="116" t="s">
        <v>24</v>
      </c>
      <c r="H92" s="82" t="s">
        <v>179</v>
      </c>
      <c r="I92" s="90" t="s">
        <v>187</v>
      </c>
      <c r="J92" s="91" t="s">
        <v>189</v>
      </c>
      <c r="K92" s="82"/>
      <c r="L92" s="83"/>
      <c r="M92" s="93"/>
      <c r="N92" s="93"/>
      <c r="O92" s="93"/>
      <c r="P92" s="94" t="s">
        <v>5</v>
      </c>
      <c r="Q92" s="57"/>
    </row>
    <row r="93" spans="2:17" ht="45" hidden="1" x14ac:dyDescent="0.2">
      <c r="B93" s="49">
        <v>111</v>
      </c>
      <c r="C93" s="88">
        <f t="shared" si="3"/>
        <v>0</v>
      </c>
      <c r="D93" s="89">
        <v>0</v>
      </c>
      <c r="E93" s="107" t="s">
        <v>39</v>
      </c>
      <c r="F93" s="115" t="s">
        <v>48</v>
      </c>
      <c r="G93" s="116" t="s">
        <v>24</v>
      </c>
      <c r="H93" s="82" t="s">
        <v>190</v>
      </c>
      <c r="I93" s="90" t="s">
        <v>187</v>
      </c>
      <c r="J93" s="91" t="s">
        <v>191</v>
      </c>
      <c r="K93" s="82"/>
      <c r="L93" s="83"/>
      <c r="M93" s="93"/>
      <c r="N93" s="93"/>
      <c r="O93" s="93"/>
      <c r="P93" s="94" t="s">
        <v>5</v>
      </c>
      <c r="Q93" s="57"/>
    </row>
    <row r="94" spans="2:17" ht="45" hidden="1" x14ac:dyDescent="0.2">
      <c r="B94" s="49">
        <v>112</v>
      </c>
      <c r="C94" s="88">
        <f t="shared" si="3"/>
        <v>0</v>
      </c>
      <c r="D94" s="89">
        <v>0</v>
      </c>
      <c r="E94" s="107" t="s">
        <v>91</v>
      </c>
      <c r="F94" s="115" t="s">
        <v>18</v>
      </c>
      <c r="G94" s="116" t="s">
        <v>24</v>
      </c>
      <c r="H94" s="82" t="s">
        <v>180</v>
      </c>
      <c r="I94" s="90" t="s">
        <v>187</v>
      </c>
      <c r="J94" s="91" t="s">
        <v>458</v>
      </c>
      <c r="K94" s="82"/>
      <c r="L94" s="83"/>
      <c r="M94" s="93"/>
      <c r="N94" s="93"/>
      <c r="O94" s="93"/>
      <c r="P94" s="94" t="s">
        <v>5</v>
      </c>
      <c r="Q94" s="57"/>
    </row>
    <row r="95" spans="2:17" ht="45" hidden="1" x14ac:dyDescent="0.2">
      <c r="B95" s="49">
        <v>113</v>
      </c>
      <c r="C95" s="88">
        <f t="shared" si="3"/>
        <v>0</v>
      </c>
      <c r="D95" s="89">
        <v>0</v>
      </c>
      <c r="E95" s="107" t="s">
        <v>91</v>
      </c>
      <c r="F95" s="115" t="s">
        <v>18</v>
      </c>
      <c r="G95" s="116" t="s">
        <v>24</v>
      </c>
      <c r="H95" s="82" t="s">
        <v>180</v>
      </c>
      <c r="I95" s="90" t="s">
        <v>187</v>
      </c>
      <c r="J95" s="91" t="s">
        <v>192</v>
      </c>
      <c r="K95" s="82"/>
      <c r="L95" s="83"/>
      <c r="M95" s="93"/>
      <c r="N95" s="93"/>
      <c r="O95" s="93"/>
      <c r="P95" s="94" t="s">
        <v>5</v>
      </c>
      <c r="Q95" s="57"/>
    </row>
    <row r="96" spans="2:17" ht="45" hidden="1" x14ac:dyDescent="0.2">
      <c r="B96" s="49">
        <v>114</v>
      </c>
      <c r="C96" s="88">
        <f t="shared" si="3"/>
        <v>0</v>
      </c>
      <c r="D96" s="89">
        <v>0</v>
      </c>
      <c r="E96" s="107" t="s">
        <v>91</v>
      </c>
      <c r="F96" s="115" t="s">
        <v>18</v>
      </c>
      <c r="G96" s="116" t="s">
        <v>24</v>
      </c>
      <c r="H96" s="82" t="s">
        <v>193</v>
      </c>
      <c r="I96" s="90" t="s">
        <v>187</v>
      </c>
      <c r="J96" s="91" t="s">
        <v>194</v>
      </c>
      <c r="K96" s="82"/>
      <c r="L96" s="83"/>
      <c r="M96" s="93"/>
      <c r="N96" s="93"/>
      <c r="O96" s="93"/>
      <c r="P96" s="94" t="s">
        <v>5</v>
      </c>
      <c r="Q96" s="57"/>
    </row>
    <row r="97" spans="2:17" ht="33.75" hidden="1" x14ac:dyDescent="0.2">
      <c r="B97" s="49">
        <v>115</v>
      </c>
      <c r="C97" s="88">
        <f t="shared" si="3"/>
        <v>0</v>
      </c>
      <c r="D97" s="89">
        <v>0</v>
      </c>
      <c r="E97" s="107" t="s">
        <v>39</v>
      </c>
      <c r="F97" s="115" t="s">
        <v>21</v>
      </c>
      <c r="G97" s="116" t="s">
        <v>24</v>
      </c>
      <c r="H97" s="82" t="s">
        <v>195</v>
      </c>
      <c r="I97" s="90" t="s">
        <v>187</v>
      </c>
      <c r="J97" s="91" t="s">
        <v>196</v>
      </c>
      <c r="K97" s="82"/>
      <c r="L97" s="83"/>
      <c r="M97" s="93"/>
      <c r="N97" s="93"/>
      <c r="O97" s="93"/>
      <c r="P97" s="94" t="s">
        <v>2</v>
      </c>
      <c r="Q97" s="57"/>
    </row>
    <row r="98" spans="2:17" ht="56.25" hidden="1" x14ac:dyDescent="0.2">
      <c r="B98" s="49">
        <v>116</v>
      </c>
      <c r="C98" s="88">
        <f t="shared" si="3"/>
        <v>0</v>
      </c>
      <c r="D98" s="89">
        <v>0</v>
      </c>
      <c r="E98" s="107" t="s">
        <v>39</v>
      </c>
      <c r="F98" s="115" t="s">
        <v>7</v>
      </c>
      <c r="G98" s="116" t="s">
        <v>24</v>
      </c>
      <c r="H98" s="82" t="s">
        <v>197</v>
      </c>
      <c r="I98" s="90" t="s">
        <v>187</v>
      </c>
      <c r="J98" s="91" t="s">
        <v>198</v>
      </c>
      <c r="K98" s="82"/>
      <c r="L98" s="83"/>
      <c r="M98" s="93"/>
      <c r="N98" s="93"/>
      <c r="O98" s="93"/>
      <c r="P98" s="94" t="s">
        <v>5</v>
      </c>
      <c r="Q98" s="57"/>
    </row>
    <row r="99" spans="2:17" ht="45" hidden="1" x14ac:dyDescent="0.2">
      <c r="B99" s="49">
        <v>117</v>
      </c>
      <c r="C99" s="88">
        <f t="shared" si="3"/>
        <v>0</v>
      </c>
      <c r="D99" s="89">
        <v>0</v>
      </c>
      <c r="E99" s="107" t="s">
        <v>39</v>
      </c>
      <c r="F99" s="115" t="s">
        <v>21</v>
      </c>
      <c r="G99" s="116" t="s">
        <v>24</v>
      </c>
      <c r="H99" s="82" t="s">
        <v>199</v>
      </c>
      <c r="I99" s="90" t="s">
        <v>187</v>
      </c>
      <c r="J99" s="91" t="s">
        <v>200</v>
      </c>
      <c r="K99" s="82"/>
      <c r="L99" s="83"/>
      <c r="M99" s="93"/>
      <c r="N99" s="93"/>
      <c r="O99" s="93"/>
      <c r="P99" s="94" t="s">
        <v>5</v>
      </c>
      <c r="Q99" s="57"/>
    </row>
    <row r="100" spans="2:17" ht="56.25" hidden="1" x14ac:dyDescent="0.2">
      <c r="B100" s="49">
        <v>118</v>
      </c>
      <c r="C100" s="88">
        <f t="shared" si="3"/>
        <v>0</v>
      </c>
      <c r="D100" s="89">
        <v>0</v>
      </c>
      <c r="E100" s="107" t="s">
        <v>39</v>
      </c>
      <c r="F100" s="115" t="s">
        <v>21</v>
      </c>
      <c r="G100" s="116" t="s">
        <v>24</v>
      </c>
      <c r="H100" s="82" t="s">
        <v>201</v>
      </c>
      <c r="I100" s="90" t="s">
        <v>187</v>
      </c>
      <c r="J100" s="91" t="s">
        <v>202</v>
      </c>
      <c r="K100" s="82"/>
      <c r="L100" s="83"/>
      <c r="M100" s="93"/>
      <c r="N100" s="93"/>
      <c r="O100" s="93"/>
      <c r="P100" s="94" t="s">
        <v>2</v>
      </c>
      <c r="Q100" s="57"/>
    </row>
    <row r="101" spans="2:17" ht="33.75" hidden="1" x14ac:dyDescent="0.2">
      <c r="B101" s="49">
        <v>119</v>
      </c>
      <c r="C101" s="88">
        <f t="shared" si="3"/>
        <v>0</v>
      </c>
      <c r="D101" s="89">
        <v>0</v>
      </c>
      <c r="E101" s="107" t="s">
        <v>39</v>
      </c>
      <c r="F101" s="115" t="s">
        <v>21</v>
      </c>
      <c r="G101" s="116" t="s">
        <v>24</v>
      </c>
      <c r="H101" s="82" t="s">
        <v>203</v>
      </c>
      <c r="I101" s="90" t="s">
        <v>187</v>
      </c>
      <c r="J101" s="91" t="s">
        <v>204</v>
      </c>
      <c r="K101" s="82"/>
      <c r="L101" s="83"/>
      <c r="M101" s="93"/>
      <c r="N101" s="93"/>
      <c r="O101" s="93"/>
      <c r="P101" s="94" t="s">
        <v>2</v>
      </c>
      <c r="Q101" s="57"/>
    </row>
    <row r="102" spans="2:17" ht="33.75" hidden="1" x14ac:dyDescent="0.2">
      <c r="B102" s="49">
        <v>120</v>
      </c>
      <c r="C102" s="88">
        <f t="shared" si="3"/>
        <v>0</v>
      </c>
      <c r="D102" s="89">
        <v>0</v>
      </c>
      <c r="E102" s="107" t="s">
        <v>91</v>
      </c>
      <c r="F102" s="115" t="s">
        <v>14</v>
      </c>
      <c r="G102" s="116" t="s">
        <v>24</v>
      </c>
      <c r="H102" s="82" t="s">
        <v>205</v>
      </c>
      <c r="I102" s="90" t="s">
        <v>187</v>
      </c>
      <c r="J102" s="91" t="s">
        <v>206</v>
      </c>
      <c r="K102" s="82"/>
      <c r="L102" s="83"/>
      <c r="M102" s="93"/>
      <c r="N102" s="93"/>
      <c r="O102" s="93"/>
      <c r="P102" s="94" t="s">
        <v>5</v>
      </c>
      <c r="Q102" s="57"/>
    </row>
    <row r="103" spans="2:17" ht="78.75" hidden="1" x14ac:dyDescent="0.2">
      <c r="B103" s="49">
        <v>121</v>
      </c>
      <c r="C103" s="88">
        <f t="shared" si="3"/>
        <v>0</v>
      </c>
      <c r="D103" s="89">
        <v>0</v>
      </c>
      <c r="E103" s="107" t="s">
        <v>91</v>
      </c>
      <c r="F103" s="115" t="s">
        <v>14</v>
      </c>
      <c r="G103" s="116" t="s">
        <v>24</v>
      </c>
      <c r="H103" s="82" t="s">
        <v>207</v>
      </c>
      <c r="I103" s="90" t="s">
        <v>187</v>
      </c>
      <c r="J103" s="91" t="s">
        <v>208</v>
      </c>
      <c r="K103" s="82"/>
      <c r="L103" s="83"/>
      <c r="M103" s="93"/>
      <c r="N103" s="93"/>
      <c r="O103" s="93"/>
      <c r="P103" s="94" t="s">
        <v>5</v>
      </c>
      <c r="Q103" s="57"/>
    </row>
    <row r="104" spans="2:17" ht="78.75" hidden="1" x14ac:dyDescent="0.2">
      <c r="B104" s="49">
        <v>122</v>
      </c>
      <c r="C104" s="88">
        <f t="shared" si="3"/>
        <v>0</v>
      </c>
      <c r="D104" s="89">
        <v>0</v>
      </c>
      <c r="E104" s="107" t="s">
        <v>91</v>
      </c>
      <c r="F104" s="115" t="s">
        <v>14</v>
      </c>
      <c r="G104" s="116" t="s">
        <v>24</v>
      </c>
      <c r="H104" s="82" t="s">
        <v>207</v>
      </c>
      <c r="I104" s="90" t="s">
        <v>187</v>
      </c>
      <c r="J104" s="91" t="s">
        <v>209</v>
      </c>
      <c r="K104" s="82"/>
      <c r="L104" s="83"/>
      <c r="M104" s="93"/>
      <c r="N104" s="93"/>
      <c r="O104" s="93"/>
      <c r="P104" s="94" t="s">
        <v>5</v>
      </c>
      <c r="Q104" s="57"/>
    </row>
    <row r="105" spans="2:17" ht="45" hidden="1" x14ac:dyDescent="0.2">
      <c r="B105" s="49">
        <v>123</v>
      </c>
      <c r="C105" s="88">
        <f t="shared" si="3"/>
        <v>0</v>
      </c>
      <c r="D105" s="89">
        <v>0</v>
      </c>
      <c r="E105" s="107" t="s">
        <v>39</v>
      </c>
      <c r="F105" s="115" t="s">
        <v>21</v>
      </c>
      <c r="G105" s="116" t="s">
        <v>24</v>
      </c>
      <c r="H105" s="82" t="s">
        <v>210</v>
      </c>
      <c r="I105" s="90" t="s">
        <v>187</v>
      </c>
      <c r="J105" s="91" t="s">
        <v>211</v>
      </c>
      <c r="K105" s="82"/>
      <c r="L105" s="83"/>
      <c r="M105" s="93"/>
      <c r="N105" s="93"/>
      <c r="O105" s="93"/>
      <c r="P105" s="94" t="s">
        <v>2</v>
      </c>
      <c r="Q105" s="57"/>
    </row>
    <row r="106" spans="2:17" ht="33.75" hidden="1" x14ac:dyDescent="0.2">
      <c r="B106" s="49">
        <v>124</v>
      </c>
      <c r="C106" s="88">
        <f t="shared" si="3"/>
        <v>0</v>
      </c>
      <c r="D106" s="89">
        <v>0</v>
      </c>
      <c r="E106" s="107" t="s">
        <v>39</v>
      </c>
      <c r="F106" s="115" t="s">
        <v>21</v>
      </c>
      <c r="G106" s="116" t="s">
        <v>24</v>
      </c>
      <c r="H106" s="82" t="s">
        <v>212</v>
      </c>
      <c r="I106" s="90" t="s">
        <v>187</v>
      </c>
      <c r="J106" s="91" t="s">
        <v>213</v>
      </c>
      <c r="K106" s="82"/>
      <c r="L106" s="83"/>
      <c r="M106" s="93"/>
      <c r="N106" s="93"/>
      <c r="O106" s="93"/>
      <c r="P106" s="94" t="s">
        <v>2</v>
      </c>
      <c r="Q106" s="57"/>
    </row>
    <row r="107" spans="2:17" ht="90" hidden="1" x14ac:dyDescent="0.2">
      <c r="B107" s="49">
        <v>125</v>
      </c>
      <c r="C107" s="88">
        <f t="shared" si="3"/>
        <v>0</v>
      </c>
      <c r="D107" s="89">
        <v>0</v>
      </c>
      <c r="E107" s="107" t="s">
        <v>91</v>
      </c>
      <c r="F107" s="115" t="s">
        <v>18</v>
      </c>
      <c r="G107" s="116" t="s">
        <v>24</v>
      </c>
      <c r="H107" s="108" t="s">
        <v>214</v>
      </c>
      <c r="I107" s="90" t="s">
        <v>187</v>
      </c>
      <c r="J107" s="91" t="s">
        <v>459</v>
      </c>
      <c r="K107" s="82"/>
      <c r="L107" s="83"/>
      <c r="M107" s="93"/>
      <c r="N107" s="93"/>
      <c r="O107" s="93"/>
      <c r="P107" s="94" t="s">
        <v>215</v>
      </c>
      <c r="Q107" s="57"/>
    </row>
    <row r="108" spans="2:17" ht="33.75" hidden="1" x14ac:dyDescent="0.2">
      <c r="B108" s="49">
        <v>126</v>
      </c>
      <c r="C108" s="88">
        <f t="shared" si="3"/>
        <v>0</v>
      </c>
      <c r="D108" s="89">
        <v>0</v>
      </c>
      <c r="E108" s="107" t="s">
        <v>91</v>
      </c>
      <c r="F108" s="115" t="s">
        <v>18</v>
      </c>
      <c r="G108" s="116" t="s">
        <v>24</v>
      </c>
      <c r="H108" s="82" t="s">
        <v>216</v>
      </c>
      <c r="I108" s="90" t="s">
        <v>187</v>
      </c>
      <c r="J108" s="91" t="s">
        <v>217</v>
      </c>
      <c r="K108" s="82"/>
      <c r="L108" s="83"/>
      <c r="M108" s="93"/>
      <c r="N108" s="93"/>
      <c r="O108" s="93"/>
      <c r="P108" s="94" t="s">
        <v>5</v>
      </c>
      <c r="Q108" s="57"/>
    </row>
    <row r="109" spans="2:17" ht="56.25" hidden="1" x14ac:dyDescent="0.2">
      <c r="B109" s="49">
        <v>127</v>
      </c>
      <c r="C109" s="88">
        <f t="shared" si="3"/>
        <v>0</v>
      </c>
      <c r="D109" s="89">
        <v>0</v>
      </c>
      <c r="E109" s="107" t="s">
        <v>91</v>
      </c>
      <c r="F109" s="115" t="s">
        <v>18</v>
      </c>
      <c r="G109" s="116" t="s">
        <v>24</v>
      </c>
      <c r="H109" s="82" t="s">
        <v>218</v>
      </c>
      <c r="I109" s="90" t="s">
        <v>187</v>
      </c>
      <c r="J109" s="91" t="s">
        <v>219</v>
      </c>
      <c r="K109" s="82"/>
      <c r="L109" s="83"/>
      <c r="M109" s="93"/>
      <c r="N109" s="93"/>
      <c r="O109" s="93"/>
      <c r="P109" s="94" t="s">
        <v>5</v>
      </c>
      <c r="Q109" s="57"/>
    </row>
    <row r="110" spans="2:17" ht="33.75" hidden="1" x14ac:dyDescent="0.2">
      <c r="B110" s="49">
        <v>128</v>
      </c>
      <c r="C110" s="88">
        <f t="shared" si="3"/>
        <v>0</v>
      </c>
      <c r="D110" s="89">
        <v>0</v>
      </c>
      <c r="E110" s="107" t="s">
        <v>39</v>
      </c>
      <c r="F110" s="115" t="s">
        <v>21</v>
      </c>
      <c r="G110" s="116" t="s">
        <v>24</v>
      </c>
      <c r="H110" s="82" t="s">
        <v>460</v>
      </c>
      <c r="I110" s="90" t="s">
        <v>187</v>
      </c>
      <c r="J110" s="91" t="s">
        <v>220</v>
      </c>
      <c r="K110" s="82"/>
      <c r="L110" s="83"/>
      <c r="M110" s="93"/>
      <c r="N110" s="93"/>
      <c r="O110" s="93"/>
      <c r="P110" s="94" t="s">
        <v>5</v>
      </c>
      <c r="Q110" s="63"/>
    </row>
    <row r="111" spans="2:17" ht="78.75" hidden="1" x14ac:dyDescent="0.2">
      <c r="B111" s="49">
        <v>129</v>
      </c>
      <c r="C111" s="88">
        <f t="shared" si="3"/>
        <v>0</v>
      </c>
      <c r="D111" s="89">
        <v>0</v>
      </c>
      <c r="E111" s="107" t="s">
        <v>91</v>
      </c>
      <c r="F111" s="115" t="s">
        <v>18</v>
      </c>
      <c r="G111" s="116" t="s">
        <v>24</v>
      </c>
      <c r="H111" s="82" t="s">
        <v>221</v>
      </c>
      <c r="I111" s="90" t="s">
        <v>187</v>
      </c>
      <c r="J111" s="91" t="s">
        <v>222</v>
      </c>
      <c r="K111" s="82"/>
      <c r="L111" s="83"/>
      <c r="M111" s="93"/>
      <c r="N111" s="93"/>
      <c r="O111" s="93"/>
      <c r="P111" s="94" t="s">
        <v>5</v>
      </c>
      <c r="Q111" s="57"/>
    </row>
    <row r="112" spans="2:17" ht="33.75" hidden="1" x14ac:dyDescent="0.2">
      <c r="B112" s="49">
        <v>130</v>
      </c>
      <c r="C112" s="88">
        <f t="shared" si="3"/>
        <v>0</v>
      </c>
      <c r="D112" s="89">
        <v>0</v>
      </c>
      <c r="E112" s="107" t="s">
        <v>39</v>
      </c>
      <c r="F112" s="115" t="s">
        <v>7</v>
      </c>
      <c r="G112" s="116" t="s">
        <v>24</v>
      </c>
      <c r="H112" s="82" t="s">
        <v>223</v>
      </c>
      <c r="I112" s="90" t="s">
        <v>187</v>
      </c>
      <c r="J112" s="91" t="s">
        <v>224</v>
      </c>
      <c r="K112" s="82"/>
      <c r="L112" s="83"/>
      <c r="M112" s="93"/>
      <c r="N112" s="93"/>
      <c r="O112" s="93"/>
      <c r="P112" s="94" t="s">
        <v>5</v>
      </c>
      <c r="Q112" s="57"/>
    </row>
    <row r="113" spans="2:17" ht="112.5" hidden="1" x14ac:dyDescent="0.2">
      <c r="B113" s="49">
        <v>131</v>
      </c>
      <c r="C113" s="88">
        <f t="shared" si="3"/>
        <v>0</v>
      </c>
      <c r="D113" s="89">
        <v>0</v>
      </c>
      <c r="E113" s="107" t="s">
        <v>39</v>
      </c>
      <c r="F113" s="115" t="s">
        <v>7</v>
      </c>
      <c r="G113" s="116" t="s">
        <v>24</v>
      </c>
      <c r="H113" s="82" t="s">
        <v>461</v>
      </c>
      <c r="I113" s="90" t="s">
        <v>187</v>
      </c>
      <c r="J113" s="91" t="s">
        <v>462</v>
      </c>
      <c r="K113" s="82"/>
      <c r="L113" s="83"/>
      <c r="M113" s="93"/>
      <c r="N113" s="93"/>
      <c r="O113" s="93"/>
      <c r="P113" s="94" t="s">
        <v>5</v>
      </c>
      <c r="Q113" s="57"/>
    </row>
    <row r="114" spans="2:17" ht="33.75" hidden="1" x14ac:dyDescent="0.2">
      <c r="B114" s="49">
        <v>132</v>
      </c>
      <c r="C114" s="88">
        <f t="shared" si="3"/>
        <v>0</v>
      </c>
      <c r="D114" s="89">
        <v>0</v>
      </c>
      <c r="E114" s="107" t="s">
        <v>39</v>
      </c>
      <c r="F114" s="115" t="s">
        <v>7</v>
      </c>
      <c r="G114" s="116" t="s">
        <v>24</v>
      </c>
      <c r="H114" s="82" t="s">
        <v>225</v>
      </c>
      <c r="I114" s="90" t="s">
        <v>187</v>
      </c>
      <c r="J114" s="91" t="s">
        <v>226</v>
      </c>
      <c r="K114" s="82"/>
      <c r="L114" s="83"/>
      <c r="M114" s="93"/>
      <c r="N114" s="93"/>
      <c r="O114" s="93"/>
      <c r="P114" s="94" t="s">
        <v>5</v>
      </c>
      <c r="Q114" s="57"/>
    </row>
    <row r="115" spans="2:17" ht="56.25" hidden="1" x14ac:dyDescent="0.2">
      <c r="B115" s="49">
        <v>133</v>
      </c>
      <c r="C115" s="88">
        <f t="shared" si="3"/>
        <v>0</v>
      </c>
      <c r="D115" s="89">
        <v>0</v>
      </c>
      <c r="E115" s="107" t="s">
        <v>227</v>
      </c>
      <c r="F115" s="115" t="s">
        <v>18</v>
      </c>
      <c r="G115" s="116" t="s">
        <v>24</v>
      </c>
      <c r="H115" s="82" t="s">
        <v>228</v>
      </c>
      <c r="I115" s="90" t="s">
        <v>187</v>
      </c>
      <c r="J115" s="91" t="s">
        <v>229</v>
      </c>
      <c r="K115" s="82"/>
      <c r="L115" s="83"/>
      <c r="M115" s="93"/>
      <c r="N115" s="93"/>
      <c r="O115" s="93"/>
      <c r="P115" s="94" t="s">
        <v>5</v>
      </c>
      <c r="Q115" s="57"/>
    </row>
    <row r="116" spans="2:17" ht="67.5" hidden="1" x14ac:dyDescent="0.2">
      <c r="B116" s="49">
        <v>134</v>
      </c>
      <c r="C116" s="88">
        <f t="shared" si="3"/>
        <v>0</v>
      </c>
      <c r="D116" s="89">
        <v>0</v>
      </c>
      <c r="E116" s="107" t="s">
        <v>39</v>
      </c>
      <c r="F116" s="115" t="s">
        <v>21</v>
      </c>
      <c r="G116" s="116" t="s">
        <v>24</v>
      </c>
      <c r="H116" s="82" t="s">
        <v>230</v>
      </c>
      <c r="I116" s="90" t="s">
        <v>187</v>
      </c>
      <c r="J116" s="91" t="s">
        <v>231</v>
      </c>
      <c r="K116" s="82"/>
      <c r="L116" s="83"/>
      <c r="M116" s="93"/>
      <c r="N116" s="93"/>
      <c r="O116" s="93"/>
      <c r="P116" s="94" t="s">
        <v>5</v>
      </c>
      <c r="Q116" s="63"/>
    </row>
    <row r="117" spans="2:17" ht="33.75" hidden="1" x14ac:dyDescent="0.2">
      <c r="B117" s="49">
        <v>135</v>
      </c>
      <c r="C117" s="88">
        <f t="shared" si="3"/>
        <v>0</v>
      </c>
      <c r="D117" s="89">
        <v>0</v>
      </c>
      <c r="E117" s="107" t="s">
        <v>39</v>
      </c>
      <c r="F117" s="115" t="s">
        <v>21</v>
      </c>
      <c r="G117" s="116" t="s">
        <v>24</v>
      </c>
      <c r="H117" s="82" t="s">
        <v>232</v>
      </c>
      <c r="I117" s="90" t="s">
        <v>187</v>
      </c>
      <c r="J117" s="91" t="s">
        <v>233</v>
      </c>
      <c r="K117" s="82"/>
      <c r="L117" s="83"/>
      <c r="M117" s="93"/>
      <c r="N117" s="93"/>
      <c r="O117" s="93"/>
      <c r="P117" s="94" t="s">
        <v>5</v>
      </c>
      <c r="Q117" s="57"/>
    </row>
    <row r="118" spans="2:17" ht="33.75" hidden="1" x14ac:dyDescent="0.2">
      <c r="B118" s="49">
        <v>136</v>
      </c>
      <c r="C118" s="81"/>
      <c r="D118" s="95"/>
      <c r="E118" s="107" t="s">
        <v>144</v>
      </c>
      <c r="F118" s="115" t="s">
        <v>14</v>
      </c>
      <c r="G118" s="116" t="s">
        <v>24</v>
      </c>
      <c r="H118" s="82" t="s">
        <v>234</v>
      </c>
      <c r="I118" s="90" t="s">
        <v>187</v>
      </c>
      <c r="J118" s="91" t="s">
        <v>235</v>
      </c>
      <c r="K118" s="82"/>
      <c r="L118" s="83"/>
      <c r="M118" s="93"/>
      <c r="N118" s="93"/>
      <c r="O118" s="93"/>
      <c r="P118" s="94" t="s">
        <v>5</v>
      </c>
      <c r="Q118" s="57"/>
    </row>
    <row r="119" spans="2:17" ht="45" hidden="1" x14ac:dyDescent="0.2">
      <c r="B119" s="49">
        <v>137</v>
      </c>
      <c r="C119" s="81"/>
      <c r="D119" s="95"/>
      <c r="E119" s="107" t="s">
        <v>41</v>
      </c>
      <c r="F119" s="115" t="s">
        <v>7</v>
      </c>
      <c r="G119" s="116" t="s">
        <v>24</v>
      </c>
      <c r="H119" s="82" t="s">
        <v>236</v>
      </c>
      <c r="I119" s="90" t="s">
        <v>187</v>
      </c>
      <c r="J119" s="91" t="s">
        <v>260</v>
      </c>
      <c r="K119" s="82"/>
      <c r="L119" s="83"/>
      <c r="M119" s="93"/>
      <c r="N119" s="93"/>
      <c r="O119" s="93"/>
      <c r="P119" s="94"/>
      <c r="Q119" s="57"/>
    </row>
    <row r="120" spans="2:17" ht="33.75" hidden="1" x14ac:dyDescent="0.2">
      <c r="B120" s="49">
        <v>138</v>
      </c>
      <c r="C120" s="37">
        <f t="shared" ref="C120:C150" si="4">+M120+N120+O120</f>
        <v>10</v>
      </c>
      <c r="D120" s="51">
        <v>0</v>
      </c>
      <c r="E120" s="39" t="s">
        <v>49</v>
      </c>
      <c r="F120" s="80" t="s">
        <v>21</v>
      </c>
      <c r="G120" s="111" t="s">
        <v>24</v>
      </c>
      <c r="H120" s="40" t="s">
        <v>63</v>
      </c>
      <c r="I120" s="40" t="s">
        <v>45</v>
      </c>
      <c r="J120" s="52" t="s">
        <v>64</v>
      </c>
      <c r="K120" s="40" t="s">
        <v>65</v>
      </c>
      <c r="L120" s="44" t="s">
        <v>86</v>
      </c>
      <c r="M120" s="53">
        <v>5</v>
      </c>
      <c r="N120" s="53">
        <v>3</v>
      </c>
      <c r="O120" s="53">
        <v>2</v>
      </c>
      <c r="P120" s="54" t="s">
        <v>88</v>
      </c>
      <c r="Q120" s="48"/>
    </row>
    <row r="121" spans="2:17" ht="67.5" hidden="1" x14ac:dyDescent="0.2">
      <c r="B121" s="49">
        <v>139</v>
      </c>
      <c r="C121" s="37">
        <f t="shared" si="4"/>
        <v>9</v>
      </c>
      <c r="D121" s="55">
        <v>0</v>
      </c>
      <c r="E121" s="39" t="s">
        <v>41</v>
      </c>
      <c r="F121" s="80" t="s">
        <v>48</v>
      </c>
      <c r="G121" s="111" t="s">
        <v>24</v>
      </c>
      <c r="H121" s="40" t="s">
        <v>463</v>
      </c>
      <c r="I121" s="40" t="s">
        <v>110</v>
      </c>
      <c r="J121" s="52" t="s">
        <v>122</v>
      </c>
      <c r="K121" s="40" t="s">
        <v>62</v>
      </c>
      <c r="L121" s="44" t="s">
        <v>86</v>
      </c>
      <c r="M121" s="47">
        <v>5</v>
      </c>
      <c r="N121" s="47">
        <v>2</v>
      </c>
      <c r="O121" s="47">
        <v>2</v>
      </c>
      <c r="P121" s="56" t="s">
        <v>5</v>
      </c>
      <c r="Q121" s="57"/>
    </row>
    <row r="122" spans="2:17" ht="33.75" hidden="1" x14ac:dyDescent="0.2">
      <c r="B122" s="49">
        <v>140</v>
      </c>
      <c r="C122" s="37">
        <f t="shared" si="4"/>
        <v>8</v>
      </c>
      <c r="D122" s="55">
        <v>0</v>
      </c>
      <c r="E122" s="39" t="s">
        <v>91</v>
      </c>
      <c r="F122" s="80" t="s">
        <v>18</v>
      </c>
      <c r="G122" s="111" t="s">
        <v>24</v>
      </c>
      <c r="H122" s="50" t="s">
        <v>113</v>
      </c>
      <c r="I122" s="54" t="s">
        <v>110</v>
      </c>
      <c r="J122" s="58" t="s">
        <v>109</v>
      </c>
      <c r="K122" s="40" t="s">
        <v>62</v>
      </c>
      <c r="L122" s="44" t="s">
        <v>118</v>
      </c>
      <c r="M122" s="47">
        <v>4</v>
      </c>
      <c r="N122" s="47">
        <v>2</v>
      </c>
      <c r="O122" s="47">
        <v>2</v>
      </c>
      <c r="P122" s="56" t="s">
        <v>5</v>
      </c>
      <c r="Q122" s="57"/>
    </row>
    <row r="123" spans="2:17" ht="33.75" hidden="1" x14ac:dyDescent="0.2">
      <c r="B123" s="49">
        <v>141</v>
      </c>
      <c r="C123" s="37">
        <f t="shared" si="4"/>
        <v>8</v>
      </c>
      <c r="D123" s="55">
        <v>0</v>
      </c>
      <c r="E123" s="39" t="s">
        <v>91</v>
      </c>
      <c r="F123" s="80" t="s">
        <v>18</v>
      </c>
      <c r="G123" s="111" t="s">
        <v>24</v>
      </c>
      <c r="H123" s="50" t="s">
        <v>114</v>
      </c>
      <c r="I123" s="40" t="s">
        <v>110</v>
      </c>
      <c r="J123" s="58" t="s">
        <v>111</v>
      </c>
      <c r="K123" s="40" t="s">
        <v>62</v>
      </c>
      <c r="L123" s="44" t="s">
        <v>118</v>
      </c>
      <c r="M123" s="47">
        <v>4</v>
      </c>
      <c r="N123" s="47">
        <v>2</v>
      </c>
      <c r="O123" s="47">
        <v>2</v>
      </c>
      <c r="P123" s="56" t="s">
        <v>5</v>
      </c>
      <c r="Q123" s="57"/>
    </row>
    <row r="124" spans="2:17" ht="33.75" hidden="1" x14ac:dyDescent="0.2">
      <c r="B124" s="49">
        <v>142</v>
      </c>
      <c r="C124" s="37">
        <f t="shared" si="4"/>
        <v>8</v>
      </c>
      <c r="D124" s="55">
        <v>0</v>
      </c>
      <c r="E124" s="39" t="s">
        <v>39</v>
      </c>
      <c r="F124" s="80" t="s">
        <v>18</v>
      </c>
      <c r="G124" s="111" t="s">
        <v>24</v>
      </c>
      <c r="H124" s="50" t="s">
        <v>115</v>
      </c>
      <c r="I124" s="40" t="s">
        <v>110</v>
      </c>
      <c r="J124" s="58" t="s">
        <v>112</v>
      </c>
      <c r="K124" s="40" t="s">
        <v>62</v>
      </c>
      <c r="L124" s="44" t="s">
        <v>119</v>
      </c>
      <c r="M124" s="47">
        <v>4</v>
      </c>
      <c r="N124" s="47">
        <v>2</v>
      </c>
      <c r="O124" s="47">
        <v>2</v>
      </c>
      <c r="P124" s="56" t="s">
        <v>5</v>
      </c>
      <c r="Q124" s="57"/>
    </row>
    <row r="125" spans="2:17" ht="33.75" hidden="1" x14ac:dyDescent="0.2">
      <c r="B125" s="49">
        <v>143</v>
      </c>
      <c r="C125" s="37">
        <f t="shared" si="4"/>
        <v>8</v>
      </c>
      <c r="D125" s="55">
        <v>0</v>
      </c>
      <c r="E125" s="39" t="s">
        <v>144</v>
      </c>
      <c r="F125" s="80" t="s">
        <v>18</v>
      </c>
      <c r="G125" s="111" t="s">
        <v>24</v>
      </c>
      <c r="H125" s="50" t="s">
        <v>116</v>
      </c>
      <c r="I125" s="40" t="s">
        <v>110</v>
      </c>
      <c r="J125" s="52" t="s">
        <v>464</v>
      </c>
      <c r="K125" s="40" t="s">
        <v>62</v>
      </c>
      <c r="L125" s="44" t="s">
        <v>120</v>
      </c>
      <c r="M125" s="47">
        <v>3</v>
      </c>
      <c r="N125" s="47">
        <v>3</v>
      </c>
      <c r="O125" s="47">
        <v>2</v>
      </c>
      <c r="P125" s="56" t="s">
        <v>5</v>
      </c>
      <c r="Q125" s="57" t="s">
        <v>117</v>
      </c>
    </row>
    <row r="126" spans="2:17" ht="120" hidden="1" x14ac:dyDescent="0.2">
      <c r="B126" s="49">
        <v>144</v>
      </c>
      <c r="C126" s="37">
        <f t="shared" si="4"/>
        <v>8</v>
      </c>
      <c r="D126" s="51">
        <v>0</v>
      </c>
      <c r="E126" s="39" t="s">
        <v>49</v>
      </c>
      <c r="F126" s="80" t="s">
        <v>48</v>
      </c>
      <c r="G126" s="111" t="s">
        <v>24</v>
      </c>
      <c r="H126" s="40" t="s">
        <v>31</v>
      </c>
      <c r="I126" s="40" t="s">
        <v>181</v>
      </c>
      <c r="J126" s="52" t="s">
        <v>156</v>
      </c>
      <c r="K126" s="40" t="s">
        <v>62</v>
      </c>
      <c r="L126" s="44" t="s">
        <v>47</v>
      </c>
      <c r="M126" s="53">
        <v>3</v>
      </c>
      <c r="N126" s="47">
        <v>3</v>
      </c>
      <c r="O126" s="47">
        <v>2</v>
      </c>
      <c r="P126" s="40" t="s">
        <v>2</v>
      </c>
      <c r="Q126" s="57"/>
    </row>
    <row r="127" spans="2:17" ht="90" x14ac:dyDescent="0.2">
      <c r="B127" s="49">
        <v>145</v>
      </c>
      <c r="C127" s="37">
        <f t="shared" si="4"/>
        <v>4</v>
      </c>
      <c r="D127" s="51">
        <v>0.2</v>
      </c>
      <c r="E127" s="39" t="s">
        <v>91</v>
      </c>
      <c r="F127" s="80" t="s">
        <v>18</v>
      </c>
      <c r="G127" s="111" t="s">
        <v>29</v>
      </c>
      <c r="H127" s="40" t="s">
        <v>83</v>
      </c>
      <c r="I127" s="40" t="s">
        <v>181</v>
      </c>
      <c r="J127" s="52" t="s">
        <v>84</v>
      </c>
      <c r="K127" s="40" t="s">
        <v>62</v>
      </c>
      <c r="L127" s="44" t="s">
        <v>92</v>
      </c>
      <c r="M127" s="47">
        <v>2</v>
      </c>
      <c r="N127" s="47">
        <v>1</v>
      </c>
      <c r="O127" s="47">
        <v>1</v>
      </c>
      <c r="P127" s="40" t="s">
        <v>2</v>
      </c>
      <c r="Q127" s="57" t="s">
        <v>75</v>
      </c>
    </row>
    <row r="128" spans="2:17" ht="90" x14ac:dyDescent="0.2">
      <c r="B128" s="49">
        <v>146</v>
      </c>
      <c r="C128" s="37">
        <f t="shared" si="4"/>
        <v>8</v>
      </c>
      <c r="D128" s="51">
        <v>0.75</v>
      </c>
      <c r="E128" s="59" t="s">
        <v>89</v>
      </c>
      <c r="F128" s="80" t="s">
        <v>20</v>
      </c>
      <c r="G128" s="111" t="s">
        <v>28</v>
      </c>
      <c r="H128" s="40" t="s">
        <v>69</v>
      </c>
      <c r="I128" s="40" t="s">
        <v>181</v>
      </c>
      <c r="J128" s="52" t="s">
        <v>77</v>
      </c>
      <c r="K128" s="40" t="s">
        <v>62</v>
      </c>
      <c r="L128" s="44" t="s">
        <v>86</v>
      </c>
      <c r="M128" s="47">
        <v>5</v>
      </c>
      <c r="N128" s="47">
        <v>1</v>
      </c>
      <c r="O128" s="47">
        <v>2</v>
      </c>
      <c r="P128" s="40" t="s">
        <v>2</v>
      </c>
      <c r="Q128" s="57"/>
    </row>
    <row r="129" spans="2:17" ht="78.75" x14ac:dyDescent="0.2">
      <c r="B129" s="49">
        <v>147</v>
      </c>
      <c r="C129" s="37">
        <f t="shared" si="4"/>
        <v>7</v>
      </c>
      <c r="D129" s="51">
        <v>0.6</v>
      </c>
      <c r="E129" s="39" t="s">
        <v>49</v>
      </c>
      <c r="F129" s="80" t="s">
        <v>18</v>
      </c>
      <c r="G129" s="111" t="s">
        <v>25</v>
      </c>
      <c r="H129" s="40" t="s">
        <v>70</v>
      </c>
      <c r="I129" s="40" t="s">
        <v>181</v>
      </c>
      <c r="J129" s="52" t="s">
        <v>78</v>
      </c>
      <c r="K129" s="40" t="s">
        <v>62</v>
      </c>
      <c r="L129" s="44" t="s">
        <v>87</v>
      </c>
      <c r="M129" s="47">
        <v>3</v>
      </c>
      <c r="N129" s="47">
        <v>2</v>
      </c>
      <c r="O129" s="47">
        <v>2</v>
      </c>
      <c r="P129" s="40" t="s">
        <v>2</v>
      </c>
      <c r="Q129" s="57" t="s">
        <v>85</v>
      </c>
    </row>
    <row r="130" spans="2:17" ht="135" x14ac:dyDescent="0.2">
      <c r="B130" s="49">
        <v>148</v>
      </c>
      <c r="C130" s="37">
        <f t="shared" si="4"/>
        <v>9</v>
      </c>
      <c r="D130" s="55">
        <v>0</v>
      </c>
      <c r="E130" s="39" t="s">
        <v>49</v>
      </c>
      <c r="F130" s="80" t="s">
        <v>15</v>
      </c>
      <c r="G130" s="111" t="s">
        <v>28</v>
      </c>
      <c r="H130" s="40" t="s">
        <v>71</v>
      </c>
      <c r="I130" s="40" t="s">
        <v>181</v>
      </c>
      <c r="J130" s="52" t="s">
        <v>157</v>
      </c>
      <c r="K130" s="40" t="s">
        <v>62</v>
      </c>
      <c r="L130" s="44" t="s">
        <v>86</v>
      </c>
      <c r="M130" s="47">
        <v>5</v>
      </c>
      <c r="N130" s="47">
        <v>2</v>
      </c>
      <c r="O130" s="47">
        <v>2</v>
      </c>
      <c r="P130" s="40" t="s">
        <v>2</v>
      </c>
      <c r="Q130" s="57"/>
    </row>
    <row r="131" spans="2:17" ht="45" x14ac:dyDescent="0.2">
      <c r="B131" s="49">
        <v>149</v>
      </c>
      <c r="C131" s="37">
        <f t="shared" si="4"/>
        <v>8</v>
      </c>
      <c r="D131" s="55">
        <v>0</v>
      </c>
      <c r="E131" s="39" t="s">
        <v>49</v>
      </c>
      <c r="F131" s="80" t="s">
        <v>21</v>
      </c>
      <c r="G131" s="111" t="s">
        <v>25</v>
      </c>
      <c r="H131" s="40" t="s">
        <v>72</v>
      </c>
      <c r="I131" s="40" t="s">
        <v>181</v>
      </c>
      <c r="J131" s="60" t="s">
        <v>80</v>
      </c>
      <c r="K131" s="40" t="s">
        <v>62</v>
      </c>
      <c r="L131" s="61">
        <v>5125</v>
      </c>
      <c r="M131" s="47">
        <v>3</v>
      </c>
      <c r="N131" s="47">
        <v>3</v>
      </c>
      <c r="O131" s="47">
        <v>2</v>
      </c>
      <c r="P131" s="40" t="s">
        <v>2</v>
      </c>
      <c r="Q131" s="57" t="s">
        <v>465</v>
      </c>
    </row>
    <row r="132" spans="2:17" ht="33.75" x14ac:dyDescent="0.2">
      <c r="B132" s="49">
        <v>150</v>
      </c>
      <c r="C132" s="37">
        <f t="shared" si="4"/>
        <v>10</v>
      </c>
      <c r="D132" s="55">
        <v>0</v>
      </c>
      <c r="E132" s="39" t="s">
        <v>49</v>
      </c>
      <c r="F132" s="80" t="s">
        <v>48</v>
      </c>
      <c r="G132" s="111" t="s">
        <v>29</v>
      </c>
      <c r="H132" s="40" t="s">
        <v>73</v>
      </c>
      <c r="I132" s="40" t="s">
        <v>181</v>
      </c>
      <c r="J132" s="60" t="s">
        <v>81</v>
      </c>
      <c r="K132" s="40" t="s">
        <v>62</v>
      </c>
      <c r="L132" s="44" t="s">
        <v>86</v>
      </c>
      <c r="M132" s="47">
        <v>5</v>
      </c>
      <c r="N132" s="47">
        <v>3</v>
      </c>
      <c r="O132" s="47">
        <v>2</v>
      </c>
      <c r="P132" s="40" t="s">
        <v>2</v>
      </c>
      <c r="Q132" s="57" t="s">
        <v>82</v>
      </c>
    </row>
    <row r="133" spans="2:17" ht="33.75" hidden="1" x14ac:dyDescent="0.2">
      <c r="B133" s="49">
        <v>151</v>
      </c>
      <c r="C133" s="37">
        <f t="shared" si="4"/>
        <v>8</v>
      </c>
      <c r="D133" s="55">
        <v>0</v>
      </c>
      <c r="E133" s="39" t="s">
        <v>49</v>
      </c>
      <c r="F133" s="80" t="s">
        <v>22</v>
      </c>
      <c r="G133" s="111" t="s">
        <v>24</v>
      </c>
      <c r="H133" s="40" t="s">
        <v>74</v>
      </c>
      <c r="I133" s="40" t="s">
        <v>181</v>
      </c>
      <c r="J133" s="52" t="s">
        <v>466</v>
      </c>
      <c r="K133" s="40" t="s">
        <v>62</v>
      </c>
      <c r="L133" s="44" t="s">
        <v>86</v>
      </c>
      <c r="M133" s="47">
        <v>4</v>
      </c>
      <c r="N133" s="47">
        <v>2</v>
      </c>
      <c r="O133" s="47">
        <v>2</v>
      </c>
      <c r="P133" s="40" t="s">
        <v>2</v>
      </c>
      <c r="Q133" s="57" t="s">
        <v>93</v>
      </c>
    </row>
    <row r="134" spans="2:17" ht="45" x14ac:dyDescent="0.2">
      <c r="B134" s="49">
        <v>152</v>
      </c>
      <c r="C134" s="37">
        <f t="shared" si="4"/>
        <v>8</v>
      </c>
      <c r="D134" s="55">
        <v>0</v>
      </c>
      <c r="E134" s="59" t="s">
        <v>90</v>
      </c>
      <c r="F134" s="80" t="s">
        <v>7</v>
      </c>
      <c r="G134" s="111" t="s">
        <v>28</v>
      </c>
      <c r="H134" s="40" t="s">
        <v>68</v>
      </c>
      <c r="I134" s="40" t="s">
        <v>181</v>
      </c>
      <c r="J134" s="52" t="s">
        <v>76</v>
      </c>
      <c r="K134" s="40" t="s">
        <v>62</v>
      </c>
      <c r="L134" s="44" t="s">
        <v>94</v>
      </c>
      <c r="M134" s="47">
        <v>4</v>
      </c>
      <c r="N134" s="47">
        <v>2</v>
      </c>
      <c r="O134" s="47">
        <v>2</v>
      </c>
      <c r="P134" s="40" t="s">
        <v>2</v>
      </c>
      <c r="Q134" s="57" t="s">
        <v>75</v>
      </c>
    </row>
    <row r="135" spans="2:17" ht="33.75" hidden="1" x14ac:dyDescent="0.2">
      <c r="B135" s="49">
        <v>153</v>
      </c>
      <c r="C135" s="37">
        <f t="shared" si="4"/>
        <v>9</v>
      </c>
      <c r="D135" s="55">
        <v>0</v>
      </c>
      <c r="E135" s="39" t="s">
        <v>41</v>
      </c>
      <c r="F135" s="80" t="s">
        <v>48</v>
      </c>
      <c r="G135" s="111" t="s">
        <v>24</v>
      </c>
      <c r="H135" s="40" t="s">
        <v>95</v>
      </c>
      <c r="I135" s="40" t="s">
        <v>148</v>
      </c>
      <c r="J135" s="52" t="s">
        <v>96</v>
      </c>
      <c r="K135" s="40" t="s">
        <v>62</v>
      </c>
      <c r="L135" s="44" t="s">
        <v>86</v>
      </c>
      <c r="M135" s="47">
        <v>5</v>
      </c>
      <c r="N135" s="47">
        <v>2</v>
      </c>
      <c r="O135" s="47">
        <v>2</v>
      </c>
      <c r="P135" s="56" t="s">
        <v>5</v>
      </c>
      <c r="Q135" s="57"/>
    </row>
    <row r="136" spans="2:17" ht="33.75" hidden="1" x14ac:dyDescent="0.2">
      <c r="B136" s="49">
        <v>154</v>
      </c>
      <c r="C136" s="37">
        <f t="shared" si="4"/>
        <v>9</v>
      </c>
      <c r="D136" s="55">
        <v>0</v>
      </c>
      <c r="E136" s="59" t="s">
        <v>97</v>
      </c>
      <c r="F136" s="80" t="s">
        <v>21</v>
      </c>
      <c r="G136" s="111" t="s">
        <v>24</v>
      </c>
      <c r="H136" s="40" t="s">
        <v>98</v>
      </c>
      <c r="I136" s="40" t="s">
        <v>148</v>
      </c>
      <c r="J136" s="52" t="s">
        <v>99</v>
      </c>
      <c r="K136" s="40" t="s">
        <v>52</v>
      </c>
      <c r="L136" s="44" t="s">
        <v>100</v>
      </c>
      <c r="M136" s="47">
        <v>4</v>
      </c>
      <c r="N136" s="47">
        <v>3</v>
      </c>
      <c r="O136" s="47">
        <v>2</v>
      </c>
      <c r="P136" s="56" t="s">
        <v>5</v>
      </c>
      <c r="Q136" s="57"/>
    </row>
    <row r="137" spans="2:17" ht="56.25" hidden="1" x14ac:dyDescent="0.2">
      <c r="B137" s="49">
        <v>155</v>
      </c>
      <c r="C137" s="37">
        <f t="shared" si="4"/>
        <v>7</v>
      </c>
      <c r="D137" s="55">
        <v>0</v>
      </c>
      <c r="E137" s="39" t="s">
        <v>89</v>
      </c>
      <c r="F137" s="80" t="s">
        <v>21</v>
      </c>
      <c r="G137" s="111" t="s">
        <v>24</v>
      </c>
      <c r="H137" s="40" t="s">
        <v>101</v>
      </c>
      <c r="I137" s="40" t="s">
        <v>148</v>
      </c>
      <c r="J137" s="52" t="s">
        <v>147</v>
      </c>
      <c r="K137" s="40" t="s">
        <v>51</v>
      </c>
      <c r="L137" s="44" t="s">
        <v>86</v>
      </c>
      <c r="M137" s="47">
        <v>5</v>
      </c>
      <c r="N137" s="47">
        <v>1</v>
      </c>
      <c r="O137" s="47">
        <v>1</v>
      </c>
      <c r="P137" s="54" t="s">
        <v>102</v>
      </c>
      <c r="Q137" s="57"/>
    </row>
    <row r="138" spans="2:17" ht="33.75" hidden="1" x14ac:dyDescent="0.2">
      <c r="B138" s="49">
        <v>156</v>
      </c>
      <c r="C138" s="37">
        <f t="shared" si="4"/>
        <v>9</v>
      </c>
      <c r="D138" s="55">
        <v>0</v>
      </c>
      <c r="E138" s="39" t="s">
        <v>89</v>
      </c>
      <c r="F138" s="80" t="s">
        <v>21</v>
      </c>
      <c r="G138" s="111" t="s">
        <v>24</v>
      </c>
      <c r="H138" s="40" t="s">
        <v>467</v>
      </c>
      <c r="I138" s="40" t="s">
        <v>148</v>
      </c>
      <c r="J138" s="52" t="s">
        <v>468</v>
      </c>
      <c r="K138" s="40" t="s">
        <v>51</v>
      </c>
      <c r="L138" s="44" t="s">
        <v>86</v>
      </c>
      <c r="M138" s="47">
        <v>5</v>
      </c>
      <c r="N138" s="47">
        <v>2</v>
      </c>
      <c r="O138" s="47">
        <v>2</v>
      </c>
      <c r="P138" s="40" t="s">
        <v>102</v>
      </c>
      <c r="Q138" s="57"/>
    </row>
    <row r="139" spans="2:17" ht="33.75" hidden="1" x14ac:dyDescent="0.2">
      <c r="B139" s="49">
        <v>157</v>
      </c>
      <c r="C139" s="37">
        <f t="shared" si="4"/>
        <v>9</v>
      </c>
      <c r="D139" s="55">
        <v>0</v>
      </c>
      <c r="E139" s="39" t="s">
        <v>104</v>
      </c>
      <c r="F139" s="80" t="s">
        <v>48</v>
      </c>
      <c r="G139" s="111" t="s">
        <v>24</v>
      </c>
      <c r="H139" s="40" t="s">
        <v>103</v>
      </c>
      <c r="I139" s="40" t="s">
        <v>148</v>
      </c>
      <c r="J139" s="52" t="s">
        <v>469</v>
      </c>
      <c r="K139" s="40" t="s">
        <v>62</v>
      </c>
      <c r="L139" s="44" t="s">
        <v>86</v>
      </c>
      <c r="M139" s="47">
        <v>5</v>
      </c>
      <c r="N139" s="47">
        <v>2</v>
      </c>
      <c r="O139" s="47">
        <v>2</v>
      </c>
      <c r="P139" s="56" t="s">
        <v>5</v>
      </c>
      <c r="Q139" s="57"/>
    </row>
    <row r="140" spans="2:17" ht="33.75" hidden="1" x14ac:dyDescent="0.2">
      <c r="B140" s="49">
        <v>158</v>
      </c>
      <c r="C140" s="37">
        <f t="shared" si="4"/>
        <v>9</v>
      </c>
      <c r="D140" s="55">
        <v>0</v>
      </c>
      <c r="E140" s="39" t="s">
        <v>91</v>
      </c>
      <c r="F140" s="80" t="s">
        <v>15</v>
      </c>
      <c r="G140" s="111" t="s">
        <v>24</v>
      </c>
      <c r="H140" s="40" t="s">
        <v>105</v>
      </c>
      <c r="I140" s="40" t="s">
        <v>148</v>
      </c>
      <c r="J140" s="52" t="s">
        <v>108</v>
      </c>
      <c r="K140" s="40" t="s">
        <v>62</v>
      </c>
      <c r="L140" s="44" t="s">
        <v>86</v>
      </c>
      <c r="M140" s="47">
        <v>5</v>
      </c>
      <c r="N140" s="47">
        <v>2</v>
      </c>
      <c r="O140" s="47">
        <v>2</v>
      </c>
      <c r="P140" s="56" t="s">
        <v>5</v>
      </c>
      <c r="Q140" s="57"/>
    </row>
    <row r="141" spans="2:17" ht="33.75" hidden="1" x14ac:dyDescent="0.2">
      <c r="B141" s="49">
        <v>159</v>
      </c>
      <c r="C141" s="37">
        <f t="shared" si="4"/>
        <v>9</v>
      </c>
      <c r="D141" s="55">
        <v>0</v>
      </c>
      <c r="E141" s="39" t="s">
        <v>91</v>
      </c>
      <c r="F141" s="80" t="s">
        <v>48</v>
      </c>
      <c r="G141" s="111" t="s">
        <v>24</v>
      </c>
      <c r="H141" s="40" t="s">
        <v>106</v>
      </c>
      <c r="I141" s="40" t="s">
        <v>148</v>
      </c>
      <c r="J141" s="52" t="s">
        <v>107</v>
      </c>
      <c r="K141" s="40" t="s">
        <v>62</v>
      </c>
      <c r="L141" s="44" t="s">
        <v>86</v>
      </c>
      <c r="M141" s="47">
        <v>5</v>
      </c>
      <c r="N141" s="47">
        <v>2</v>
      </c>
      <c r="O141" s="47">
        <v>2</v>
      </c>
      <c r="P141" s="56" t="s">
        <v>5</v>
      </c>
      <c r="Q141" s="57"/>
    </row>
    <row r="142" spans="2:17" ht="33.75" hidden="1" x14ac:dyDescent="0.2">
      <c r="B142" s="49">
        <v>160</v>
      </c>
      <c r="C142" s="37">
        <f t="shared" si="4"/>
        <v>9</v>
      </c>
      <c r="D142" s="55">
        <v>0</v>
      </c>
      <c r="E142" s="39" t="s">
        <v>39</v>
      </c>
      <c r="F142" s="80" t="s">
        <v>48</v>
      </c>
      <c r="G142" s="111" t="s">
        <v>24</v>
      </c>
      <c r="H142" s="40" t="s">
        <v>121</v>
      </c>
      <c r="I142" s="40" t="s">
        <v>148</v>
      </c>
      <c r="J142" s="52" t="s">
        <v>123</v>
      </c>
      <c r="K142" s="40" t="s">
        <v>62</v>
      </c>
      <c r="L142" s="44" t="s">
        <v>86</v>
      </c>
      <c r="M142" s="47">
        <v>4</v>
      </c>
      <c r="N142" s="47">
        <v>3</v>
      </c>
      <c r="O142" s="47">
        <v>2</v>
      </c>
      <c r="P142" s="56" t="s">
        <v>5</v>
      </c>
      <c r="Q142" s="57" t="s">
        <v>470</v>
      </c>
    </row>
    <row r="143" spans="2:17" ht="45" hidden="1" x14ac:dyDescent="0.2">
      <c r="B143" s="49">
        <v>161</v>
      </c>
      <c r="C143" s="37">
        <f t="shared" si="4"/>
        <v>9</v>
      </c>
      <c r="D143" s="55">
        <v>0</v>
      </c>
      <c r="E143" s="39" t="s">
        <v>91</v>
      </c>
      <c r="F143" s="80" t="s">
        <v>18</v>
      </c>
      <c r="G143" s="111" t="s">
        <v>24</v>
      </c>
      <c r="H143" s="40" t="s">
        <v>124</v>
      </c>
      <c r="I143" s="40" t="s">
        <v>148</v>
      </c>
      <c r="J143" s="52" t="s">
        <v>125</v>
      </c>
      <c r="K143" s="40" t="s">
        <v>62</v>
      </c>
      <c r="L143" s="44" t="s">
        <v>86</v>
      </c>
      <c r="M143" s="47">
        <v>5</v>
      </c>
      <c r="N143" s="47">
        <v>2</v>
      </c>
      <c r="O143" s="47">
        <v>2</v>
      </c>
      <c r="P143" s="56" t="s">
        <v>5</v>
      </c>
      <c r="Q143" s="57"/>
    </row>
    <row r="144" spans="2:17" ht="56.25" hidden="1" x14ac:dyDescent="0.2">
      <c r="B144" s="49">
        <v>162</v>
      </c>
      <c r="C144" s="37">
        <f t="shared" si="4"/>
        <v>6</v>
      </c>
      <c r="D144" s="55">
        <v>0</v>
      </c>
      <c r="E144" s="39" t="s">
        <v>91</v>
      </c>
      <c r="F144" s="80" t="s">
        <v>18</v>
      </c>
      <c r="G144" s="111" t="s">
        <v>24</v>
      </c>
      <c r="H144" s="54" t="s">
        <v>126</v>
      </c>
      <c r="I144" s="40" t="s">
        <v>127</v>
      </c>
      <c r="J144" s="52" t="s">
        <v>128</v>
      </c>
      <c r="K144" s="40" t="s">
        <v>62</v>
      </c>
      <c r="L144" s="44" t="s">
        <v>129</v>
      </c>
      <c r="M144" s="47">
        <v>2</v>
      </c>
      <c r="N144" s="47">
        <v>2</v>
      </c>
      <c r="O144" s="47">
        <v>2</v>
      </c>
      <c r="P144" s="40" t="s">
        <v>102</v>
      </c>
      <c r="Q144" s="57" t="s">
        <v>130</v>
      </c>
    </row>
    <row r="145" spans="2:17" ht="33.75" hidden="1" x14ac:dyDescent="0.2">
      <c r="B145" s="49">
        <v>163</v>
      </c>
      <c r="C145" s="37">
        <f t="shared" si="4"/>
        <v>9</v>
      </c>
      <c r="D145" s="55">
        <v>0</v>
      </c>
      <c r="E145" s="39" t="s">
        <v>39</v>
      </c>
      <c r="F145" s="80" t="s">
        <v>21</v>
      </c>
      <c r="G145" s="111" t="s">
        <v>24</v>
      </c>
      <c r="H145" s="54" t="s">
        <v>131</v>
      </c>
      <c r="I145" s="40" t="s">
        <v>127</v>
      </c>
      <c r="J145" s="52" t="s">
        <v>132</v>
      </c>
      <c r="K145" s="40" t="s">
        <v>51</v>
      </c>
      <c r="L145" s="44" t="s">
        <v>86</v>
      </c>
      <c r="M145" s="47">
        <v>5</v>
      </c>
      <c r="N145" s="47">
        <v>2</v>
      </c>
      <c r="O145" s="47">
        <v>2</v>
      </c>
      <c r="P145" s="56" t="s">
        <v>5</v>
      </c>
      <c r="Q145" s="57" t="s">
        <v>133</v>
      </c>
    </row>
    <row r="146" spans="2:17" ht="90" hidden="1" x14ac:dyDescent="0.2">
      <c r="B146" s="49">
        <v>164</v>
      </c>
      <c r="C146" s="37">
        <f t="shared" si="4"/>
        <v>6</v>
      </c>
      <c r="D146" s="55">
        <v>0</v>
      </c>
      <c r="E146" s="39" t="s">
        <v>91</v>
      </c>
      <c r="F146" s="80" t="s">
        <v>18</v>
      </c>
      <c r="G146" s="111" t="s">
        <v>24</v>
      </c>
      <c r="H146" s="40" t="s">
        <v>134</v>
      </c>
      <c r="I146" s="40" t="s">
        <v>127</v>
      </c>
      <c r="J146" s="52" t="s">
        <v>135</v>
      </c>
      <c r="K146" s="40" t="s">
        <v>62</v>
      </c>
      <c r="L146" s="44" t="s">
        <v>92</v>
      </c>
      <c r="M146" s="47">
        <v>2</v>
      </c>
      <c r="N146" s="47">
        <v>2</v>
      </c>
      <c r="O146" s="47">
        <v>2</v>
      </c>
      <c r="P146" s="56" t="s">
        <v>5</v>
      </c>
      <c r="Q146" s="57"/>
    </row>
    <row r="147" spans="2:17" ht="90" hidden="1" x14ac:dyDescent="0.2">
      <c r="B147" s="49">
        <v>165</v>
      </c>
      <c r="C147" s="37">
        <f t="shared" si="4"/>
        <v>6</v>
      </c>
      <c r="D147" s="55">
        <v>0</v>
      </c>
      <c r="E147" s="39" t="s">
        <v>91</v>
      </c>
      <c r="F147" s="80" t="s">
        <v>18</v>
      </c>
      <c r="G147" s="111" t="s">
        <v>24</v>
      </c>
      <c r="H147" s="40" t="s">
        <v>136</v>
      </c>
      <c r="I147" s="40" t="s">
        <v>127</v>
      </c>
      <c r="J147" s="52" t="s">
        <v>135</v>
      </c>
      <c r="K147" s="40" t="s">
        <v>62</v>
      </c>
      <c r="L147" s="44" t="s">
        <v>92</v>
      </c>
      <c r="M147" s="47">
        <v>2</v>
      </c>
      <c r="N147" s="47">
        <v>2</v>
      </c>
      <c r="O147" s="47">
        <v>2</v>
      </c>
      <c r="P147" s="56" t="s">
        <v>5</v>
      </c>
      <c r="Q147" s="57"/>
    </row>
    <row r="148" spans="2:17" ht="146.25" hidden="1" x14ac:dyDescent="0.2">
      <c r="B148" s="49">
        <v>166</v>
      </c>
      <c r="C148" s="37">
        <f t="shared" si="4"/>
        <v>8</v>
      </c>
      <c r="D148" s="55">
        <v>0</v>
      </c>
      <c r="E148" s="39" t="s">
        <v>104</v>
      </c>
      <c r="F148" s="80" t="s">
        <v>14</v>
      </c>
      <c r="G148" s="111" t="s">
        <v>24</v>
      </c>
      <c r="H148" s="40" t="s">
        <v>137</v>
      </c>
      <c r="I148" s="40" t="s">
        <v>148</v>
      </c>
      <c r="J148" s="52" t="s">
        <v>471</v>
      </c>
      <c r="K148" s="40" t="s">
        <v>62</v>
      </c>
      <c r="L148" s="44" t="s">
        <v>138</v>
      </c>
      <c r="M148" s="47">
        <v>4</v>
      </c>
      <c r="N148" s="47">
        <v>2</v>
      </c>
      <c r="O148" s="47">
        <v>2</v>
      </c>
      <c r="P148" s="56" t="s">
        <v>5</v>
      </c>
      <c r="Q148" s="62" t="s">
        <v>139</v>
      </c>
    </row>
    <row r="149" spans="2:17" ht="45" hidden="1" x14ac:dyDescent="0.2">
      <c r="B149" s="49">
        <v>167</v>
      </c>
      <c r="C149" s="37">
        <f t="shared" si="4"/>
        <v>10</v>
      </c>
      <c r="D149" s="55">
        <v>0</v>
      </c>
      <c r="E149" s="39" t="s">
        <v>41</v>
      </c>
      <c r="F149" s="80" t="s">
        <v>48</v>
      </c>
      <c r="G149" s="111" t="s">
        <v>24</v>
      </c>
      <c r="H149" s="40" t="s">
        <v>140</v>
      </c>
      <c r="I149" s="40" t="s">
        <v>148</v>
      </c>
      <c r="J149" s="52" t="s">
        <v>141</v>
      </c>
      <c r="K149" s="40" t="s">
        <v>62</v>
      </c>
      <c r="L149" s="44" t="s">
        <v>119</v>
      </c>
      <c r="M149" s="47">
        <v>5</v>
      </c>
      <c r="N149" s="47">
        <v>3</v>
      </c>
      <c r="O149" s="47">
        <v>2</v>
      </c>
      <c r="P149" s="56" t="s">
        <v>5</v>
      </c>
      <c r="Q149" s="57" t="s">
        <v>142</v>
      </c>
    </row>
    <row r="150" spans="2:17" ht="45" hidden="1" x14ac:dyDescent="0.2">
      <c r="B150" s="49">
        <v>168</v>
      </c>
      <c r="C150" s="37">
        <f t="shared" si="4"/>
        <v>10</v>
      </c>
      <c r="D150" s="55">
        <v>0</v>
      </c>
      <c r="E150" s="39" t="s">
        <v>41</v>
      </c>
      <c r="F150" s="80" t="s">
        <v>48</v>
      </c>
      <c r="G150" s="111" t="s">
        <v>24</v>
      </c>
      <c r="H150" s="40" t="s">
        <v>143</v>
      </c>
      <c r="I150" s="40" t="s">
        <v>148</v>
      </c>
      <c r="J150" s="52" t="s">
        <v>472</v>
      </c>
      <c r="K150" s="40" t="s">
        <v>62</v>
      </c>
      <c r="L150" s="44" t="s">
        <v>86</v>
      </c>
      <c r="M150" s="47">
        <v>5</v>
      </c>
      <c r="N150" s="47">
        <v>3</v>
      </c>
      <c r="O150" s="47">
        <v>2</v>
      </c>
      <c r="P150" s="56" t="s">
        <v>5</v>
      </c>
      <c r="Q150" s="57"/>
    </row>
    <row r="151" spans="2:17" ht="67.5" hidden="1" x14ac:dyDescent="0.2">
      <c r="B151" s="49">
        <v>169</v>
      </c>
      <c r="C151" s="37">
        <f t="shared" ref="C151:C160" si="5">+M151+N151+O151</f>
        <v>10</v>
      </c>
      <c r="D151" s="55">
        <v>0</v>
      </c>
      <c r="E151" s="39" t="s">
        <v>144</v>
      </c>
      <c r="F151" s="80" t="s">
        <v>7</v>
      </c>
      <c r="G151" s="111" t="s">
        <v>24</v>
      </c>
      <c r="H151" s="40" t="s">
        <v>145</v>
      </c>
      <c r="I151" s="40" t="s">
        <v>148</v>
      </c>
      <c r="J151" s="52" t="s">
        <v>146</v>
      </c>
      <c r="K151" s="40" t="s">
        <v>62</v>
      </c>
      <c r="L151" s="44" t="s">
        <v>86</v>
      </c>
      <c r="M151" s="47">
        <v>5</v>
      </c>
      <c r="N151" s="47">
        <v>3</v>
      </c>
      <c r="O151" s="47">
        <v>2</v>
      </c>
      <c r="P151" s="56" t="s">
        <v>5</v>
      </c>
      <c r="Q151" s="57"/>
    </row>
    <row r="152" spans="2:17" ht="33.75" hidden="1" x14ac:dyDescent="0.2">
      <c r="B152" s="49">
        <v>170</v>
      </c>
      <c r="C152" s="37">
        <f t="shared" si="5"/>
        <v>7</v>
      </c>
      <c r="D152" s="77">
        <v>0</v>
      </c>
      <c r="E152" s="39" t="s">
        <v>144</v>
      </c>
      <c r="F152" s="117" t="s">
        <v>14</v>
      </c>
      <c r="G152" s="118" t="s">
        <v>24</v>
      </c>
      <c r="H152" s="40" t="s">
        <v>158</v>
      </c>
      <c r="I152" s="40" t="s">
        <v>148</v>
      </c>
      <c r="J152" s="52" t="s">
        <v>473</v>
      </c>
      <c r="K152" s="40" t="s">
        <v>66</v>
      </c>
      <c r="L152" s="78"/>
      <c r="M152" s="47">
        <v>2</v>
      </c>
      <c r="N152" s="47">
        <v>3</v>
      </c>
      <c r="O152" s="47">
        <v>2</v>
      </c>
      <c r="P152" s="56" t="s">
        <v>5</v>
      </c>
      <c r="Q152" s="57"/>
    </row>
    <row r="153" spans="2:17" ht="56.25" hidden="1" x14ac:dyDescent="0.2">
      <c r="B153" s="49">
        <v>171</v>
      </c>
      <c r="C153" s="37">
        <f t="shared" si="5"/>
        <v>6</v>
      </c>
      <c r="D153" s="55">
        <v>0</v>
      </c>
      <c r="E153" s="39" t="s">
        <v>144</v>
      </c>
      <c r="F153" s="80" t="s">
        <v>14</v>
      </c>
      <c r="G153" s="111" t="s">
        <v>24</v>
      </c>
      <c r="H153" s="40" t="s">
        <v>159</v>
      </c>
      <c r="I153" s="40" t="s">
        <v>148</v>
      </c>
      <c r="J153" s="79" t="s">
        <v>161</v>
      </c>
      <c r="K153" s="40" t="s">
        <v>66</v>
      </c>
      <c r="L153" s="44" t="s">
        <v>160</v>
      </c>
      <c r="M153" s="47">
        <v>1</v>
      </c>
      <c r="N153" s="47">
        <v>3</v>
      </c>
      <c r="O153" s="47">
        <v>2</v>
      </c>
      <c r="P153" s="56" t="s">
        <v>4</v>
      </c>
      <c r="Q153" s="57"/>
    </row>
    <row r="154" spans="2:17" ht="33.75" hidden="1" x14ac:dyDescent="0.2">
      <c r="B154" s="49">
        <v>172</v>
      </c>
      <c r="C154" s="37">
        <f t="shared" si="5"/>
        <v>7</v>
      </c>
      <c r="D154" s="55">
        <v>0</v>
      </c>
      <c r="E154" s="39" t="s">
        <v>144</v>
      </c>
      <c r="F154" s="80" t="s">
        <v>14</v>
      </c>
      <c r="G154" s="111" t="s">
        <v>24</v>
      </c>
      <c r="H154" s="40" t="s">
        <v>162</v>
      </c>
      <c r="I154" s="40" t="s">
        <v>148</v>
      </c>
      <c r="J154" s="52" t="s">
        <v>163</v>
      </c>
      <c r="K154" s="40" t="s">
        <v>66</v>
      </c>
      <c r="L154" s="44" t="s">
        <v>160</v>
      </c>
      <c r="M154" s="47">
        <v>2</v>
      </c>
      <c r="N154" s="47">
        <v>3</v>
      </c>
      <c r="O154" s="47">
        <v>2</v>
      </c>
      <c r="P154" s="56" t="s">
        <v>5</v>
      </c>
      <c r="Q154" s="57"/>
    </row>
    <row r="155" spans="2:17" ht="22.5" hidden="1" x14ac:dyDescent="0.2">
      <c r="B155" s="49">
        <v>173</v>
      </c>
      <c r="C155" s="37">
        <f t="shared" si="5"/>
        <v>8</v>
      </c>
      <c r="D155" s="55">
        <v>0</v>
      </c>
      <c r="E155" s="39" t="s">
        <v>90</v>
      </c>
      <c r="F155" s="80" t="s">
        <v>21</v>
      </c>
      <c r="G155" s="111" t="s">
        <v>24</v>
      </c>
      <c r="H155" s="40" t="s">
        <v>165</v>
      </c>
      <c r="I155" s="80" t="s">
        <v>166</v>
      </c>
      <c r="J155" s="52" t="s">
        <v>164</v>
      </c>
      <c r="K155" s="40" t="s">
        <v>51</v>
      </c>
      <c r="L155" s="44" t="s">
        <v>86</v>
      </c>
      <c r="M155" s="47">
        <v>4</v>
      </c>
      <c r="N155" s="47">
        <v>3</v>
      </c>
      <c r="O155" s="47">
        <v>1</v>
      </c>
      <c r="P155" s="56" t="s">
        <v>5</v>
      </c>
      <c r="Q155" s="57"/>
    </row>
    <row r="156" spans="2:17" ht="56.25" hidden="1" x14ac:dyDescent="0.2">
      <c r="B156" s="49">
        <v>174</v>
      </c>
      <c r="C156" s="37">
        <f t="shared" si="5"/>
        <v>8</v>
      </c>
      <c r="D156" s="55">
        <v>0</v>
      </c>
      <c r="E156" s="39" t="s">
        <v>39</v>
      </c>
      <c r="F156" s="80" t="s">
        <v>21</v>
      </c>
      <c r="G156" s="111" t="s">
        <v>24</v>
      </c>
      <c r="H156" s="40" t="s">
        <v>474</v>
      </c>
      <c r="I156" s="40" t="s">
        <v>166</v>
      </c>
      <c r="J156" s="52" t="s">
        <v>167</v>
      </c>
      <c r="K156" s="40" t="s">
        <v>51</v>
      </c>
      <c r="L156" s="44" t="s">
        <v>86</v>
      </c>
      <c r="M156" s="47">
        <v>4</v>
      </c>
      <c r="N156" s="47">
        <v>3</v>
      </c>
      <c r="O156" s="47">
        <v>1</v>
      </c>
      <c r="P156" s="56" t="s">
        <v>5</v>
      </c>
      <c r="Q156" s="57"/>
    </row>
    <row r="157" spans="2:17" ht="112.5" hidden="1" x14ac:dyDescent="0.2">
      <c r="B157" s="49">
        <v>175</v>
      </c>
      <c r="C157" s="37">
        <f t="shared" si="5"/>
        <v>0</v>
      </c>
      <c r="D157" s="55">
        <v>0</v>
      </c>
      <c r="E157" s="39" t="s">
        <v>39</v>
      </c>
      <c r="F157" s="80" t="s">
        <v>21</v>
      </c>
      <c r="G157" s="111" t="s">
        <v>24</v>
      </c>
      <c r="H157" s="40" t="s">
        <v>169</v>
      </c>
      <c r="I157" s="80" t="s">
        <v>110</v>
      </c>
      <c r="J157" s="52" t="s">
        <v>168</v>
      </c>
      <c r="K157" s="40" t="s">
        <v>51</v>
      </c>
      <c r="L157" s="44"/>
      <c r="M157" s="47"/>
      <c r="N157" s="47"/>
      <c r="O157" s="47"/>
      <c r="P157" s="56" t="s">
        <v>5</v>
      </c>
      <c r="Q157" s="57"/>
    </row>
    <row r="158" spans="2:17" ht="247.5" hidden="1" x14ac:dyDescent="0.2">
      <c r="B158" s="49">
        <v>176</v>
      </c>
      <c r="C158" s="37">
        <f t="shared" si="5"/>
        <v>6</v>
      </c>
      <c r="D158" s="55">
        <v>0</v>
      </c>
      <c r="E158" s="39" t="s">
        <v>91</v>
      </c>
      <c r="F158" s="80" t="s">
        <v>18</v>
      </c>
      <c r="G158" s="111" t="s">
        <v>24</v>
      </c>
      <c r="H158" s="40" t="s">
        <v>170</v>
      </c>
      <c r="I158" s="40" t="s">
        <v>166</v>
      </c>
      <c r="J158" s="52" t="s">
        <v>171</v>
      </c>
      <c r="K158" s="40" t="s">
        <v>475</v>
      </c>
      <c r="L158" s="44" t="s">
        <v>172</v>
      </c>
      <c r="M158" s="47">
        <v>2</v>
      </c>
      <c r="N158" s="47">
        <v>3</v>
      </c>
      <c r="O158" s="47">
        <v>1</v>
      </c>
      <c r="P158" s="56" t="s">
        <v>5</v>
      </c>
      <c r="Q158" s="57"/>
    </row>
    <row r="159" spans="2:17" ht="45" hidden="1" x14ac:dyDescent="0.2">
      <c r="B159" s="49">
        <v>177</v>
      </c>
      <c r="C159" s="37">
        <f t="shared" si="5"/>
        <v>7</v>
      </c>
      <c r="D159" s="55">
        <v>0</v>
      </c>
      <c r="E159" s="39" t="s">
        <v>144</v>
      </c>
      <c r="F159" s="80" t="s">
        <v>14</v>
      </c>
      <c r="G159" s="111" t="s">
        <v>24</v>
      </c>
      <c r="H159" s="40" t="s">
        <v>174</v>
      </c>
      <c r="I159" s="80" t="s">
        <v>166</v>
      </c>
      <c r="J159" s="79" t="s">
        <v>173</v>
      </c>
      <c r="K159" s="40" t="s">
        <v>55</v>
      </c>
      <c r="L159" s="44" t="s">
        <v>175</v>
      </c>
      <c r="M159" s="47">
        <v>2</v>
      </c>
      <c r="N159" s="47">
        <v>3</v>
      </c>
      <c r="O159" s="47">
        <v>2</v>
      </c>
      <c r="P159" s="56" t="s">
        <v>5</v>
      </c>
      <c r="Q159" s="57"/>
    </row>
    <row r="160" spans="2:17" ht="33.75" hidden="1" x14ac:dyDescent="0.2">
      <c r="B160" s="49">
        <v>178</v>
      </c>
      <c r="C160" s="37">
        <f t="shared" si="5"/>
        <v>9</v>
      </c>
      <c r="D160" s="55">
        <v>0</v>
      </c>
      <c r="E160" s="39" t="s">
        <v>144</v>
      </c>
      <c r="F160" s="80" t="s">
        <v>7</v>
      </c>
      <c r="G160" s="111" t="s">
        <v>24</v>
      </c>
      <c r="H160" s="40" t="s">
        <v>177</v>
      </c>
      <c r="I160" s="40" t="s">
        <v>166</v>
      </c>
      <c r="J160" s="52" t="s">
        <v>176</v>
      </c>
      <c r="K160" s="40" t="s">
        <v>55</v>
      </c>
      <c r="L160" s="44" t="s">
        <v>86</v>
      </c>
      <c r="M160" s="47">
        <v>4</v>
      </c>
      <c r="N160" s="47">
        <v>3</v>
      </c>
      <c r="O160" s="47">
        <v>2</v>
      </c>
      <c r="P160" s="56" t="s">
        <v>5</v>
      </c>
      <c r="Q160" s="57"/>
    </row>
    <row r="161" spans="2:17" ht="15" hidden="1" x14ac:dyDescent="0.2">
      <c r="B161" s="64"/>
      <c r="C161" s="65"/>
      <c r="D161" s="66"/>
      <c r="E161" s="67"/>
      <c r="F161" s="68"/>
      <c r="G161" s="69"/>
      <c r="H161" s="68"/>
      <c r="I161" s="68"/>
      <c r="J161" s="70"/>
      <c r="K161" s="68"/>
      <c r="L161" s="70"/>
      <c r="M161" s="71"/>
      <c r="N161" s="72"/>
      <c r="O161" s="73"/>
      <c r="P161" s="68"/>
      <c r="Q161" s="74"/>
    </row>
    <row r="162" spans="2:17" x14ac:dyDescent="0.2">
      <c r="H162" s="13"/>
      <c r="J162" s="75"/>
      <c r="K162" s="75"/>
      <c r="L162" s="75"/>
      <c r="Q162" s="76"/>
    </row>
    <row r="163" spans="2:17" x14ac:dyDescent="0.2">
      <c r="H163" s="13"/>
      <c r="J163" s="75"/>
      <c r="K163" s="75"/>
      <c r="L163" s="75"/>
      <c r="Q163" s="76"/>
    </row>
    <row r="164" spans="2:17" x14ac:dyDescent="0.2">
      <c r="J164" s="75"/>
      <c r="K164" s="75"/>
      <c r="L164" s="75"/>
      <c r="Q164" s="76"/>
    </row>
    <row r="165" spans="2:17" x14ac:dyDescent="0.2">
      <c r="J165" s="75"/>
      <c r="K165" s="75"/>
      <c r="L165" s="75"/>
      <c r="Q165" s="76"/>
    </row>
    <row r="166" spans="2:17" x14ac:dyDescent="0.2">
      <c r="J166" s="75"/>
      <c r="K166" s="75"/>
      <c r="L166" s="75"/>
      <c r="Q166" s="76"/>
    </row>
    <row r="167" spans="2:17" x14ac:dyDescent="0.2">
      <c r="J167" s="75"/>
      <c r="K167" s="75"/>
      <c r="L167" s="75"/>
      <c r="Q167" s="76"/>
    </row>
    <row r="168" spans="2:17" x14ac:dyDescent="0.2">
      <c r="H168" s="13"/>
      <c r="J168" s="75"/>
      <c r="K168" s="75"/>
      <c r="L168" s="75"/>
      <c r="Q168" s="76"/>
    </row>
    <row r="169" spans="2:17" x14ac:dyDescent="0.2">
      <c r="H169" s="13"/>
      <c r="J169" s="75"/>
      <c r="K169" s="75"/>
      <c r="L169" s="75"/>
      <c r="Q169" s="76"/>
    </row>
    <row r="170" spans="2:17" x14ac:dyDescent="0.2">
      <c r="H170" s="13"/>
      <c r="J170" s="75"/>
      <c r="K170" s="75"/>
      <c r="L170" s="75"/>
      <c r="Q170" s="76"/>
    </row>
    <row r="171" spans="2:17" x14ac:dyDescent="0.2">
      <c r="H171" s="13"/>
      <c r="J171" s="75"/>
      <c r="K171" s="75"/>
      <c r="L171" s="75"/>
      <c r="Q171" s="76"/>
    </row>
    <row r="172" spans="2:17" x14ac:dyDescent="0.2">
      <c r="H172" s="13"/>
      <c r="J172" s="75"/>
      <c r="K172" s="75"/>
      <c r="L172" s="75"/>
      <c r="Q172" s="76"/>
    </row>
    <row r="173" spans="2:17" x14ac:dyDescent="0.2">
      <c r="H173" s="13"/>
      <c r="J173" s="75"/>
      <c r="K173" s="75"/>
      <c r="L173" s="75"/>
      <c r="Q173" s="76"/>
    </row>
    <row r="174" spans="2:17" x14ac:dyDescent="0.2">
      <c r="H174" s="13"/>
      <c r="J174" s="75"/>
      <c r="K174" s="75"/>
      <c r="L174" s="75"/>
      <c r="Q174" s="76"/>
    </row>
    <row r="175" spans="2:17" x14ac:dyDescent="0.2">
      <c r="H175" s="13"/>
      <c r="J175" s="75"/>
      <c r="K175" s="75"/>
      <c r="L175" s="75"/>
      <c r="Q175" s="76"/>
    </row>
    <row r="176" spans="2:17" x14ac:dyDescent="0.2">
      <c r="H176" s="13"/>
      <c r="J176" s="75"/>
      <c r="K176" s="75"/>
      <c r="L176" s="75"/>
      <c r="Q176" s="76"/>
    </row>
    <row r="177" spans="8:17" x14ac:dyDescent="0.2">
      <c r="H177" s="13"/>
      <c r="J177" s="75"/>
      <c r="K177" s="75"/>
      <c r="L177" s="75"/>
      <c r="Q177" s="76"/>
    </row>
    <row r="178" spans="8:17" x14ac:dyDescent="0.2">
      <c r="H178" s="13"/>
      <c r="J178" s="75"/>
      <c r="K178" s="75"/>
      <c r="L178" s="75"/>
      <c r="Q178" s="76"/>
    </row>
    <row r="179" spans="8:17" x14ac:dyDescent="0.2">
      <c r="H179" s="13"/>
      <c r="J179" s="75"/>
      <c r="K179" s="75"/>
      <c r="L179" s="75"/>
      <c r="Q179" s="76"/>
    </row>
    <row r="180" spans="8:17" x14ac:dyDescent="0.2">
      <c r="H180" s="13"/>
      <c r="J180" s="75"/>
      <c r="K180" s="75"/>
      <c r="L180" s="75"/>
      <c r="Q180" s="76"/>
    </row>
    <row r="181" spans="8:17" x14ac:dyDescent="0.2">
      <c r="H181" s="13"/>
      <c r="J181" s="75"/>
      <c r="K181" s="75"/>
      <c r="L181" s="75"/>
      <c r="Q181" s="76"/>
    </row>
    <row r="182" spans="8:17" x14ac:dyDescent="0.2">
      <c r="H182" s="13"/>
      <c r="J182" s="75"/>
      <c r="K182" s="75"/>
      <c r="L182" s="75"/>
      <c r="Q182" s="76"/>
    </row>
    <row r="183" spans="8:17" x14ac:dyDescent="0.2">
      <c r="H183" s="13"/>
      <c r="J183" s="75"/>
      <c r="K183" s="75"/>
      <c r="L183" s="75"/>
      <c r="Q183" s="76"/>
    </row>
    <row r="184" spans="8:17" x14ac:dyDescent="0.2">
      <c r="H184" s="13"/>
      <c r="J184" s="75"/>
      <c r="K184" s="75"/>
      <c r="L184" s="75"/>
      <c r="Q184" s="76"/>
    </row>
    <row r="185" spans="8:17" x14ac:dyDescent="0.2">
      <c r="H185" s="13"/>
      <c r="J185" s="75"/>
      <c r="K185" s="75"/>
      <c r="L185" s="75"/>
      <c r="Q185" s="76"/>
    </row>
    <row r="186" spans="8:17" x14ac:dyDescent="0.2">
      <c r="H186" s="13"/>
      <c r="J186" s="75"/>
      <c r="K186" s="75"/>
      <c r="L186" s="75"/>
      <c r="Q186" s="76"/>
    </row>
    <row r="187" spans="8:17" x14ac:dyDescent="0.2">
      <c r="H187" s="13"/>
      <c r="J187" s="75"/>
      <c r="K187" s="75"/>
      <c r="L187" s="75"/>
      <c r="Q187" s="76"/>
    </row>
    <row r="188" spans="8:17" x14ac:dyDescent="0.2">
      <c r="H188" s="13"/>
      <c r="J188" s="75"/>
      <c r="K188" s="75"/>
      <c r="L188" s="75"/>
      <c r="Q188" s="76"/>
    </row>
    <row r="189" spans="8:17" x14ac:dyDescent="0.2">
      <c r="H189" s="13"/>
      <c r="J189" s="75"/>
      <c r="K189" s="75"/>
      <c r="L189" s="75"/>
      <c r="Q189" s="76"/>
    </row>
    <row r="190" spans="8:17" x14ac:dyDescent="0.2">
      <c r="H190" s="13"/>
      <c r="J190" s="75"/>
      <c r="K190" s="75"/>
      <c r="L190" s="75"/>
      <c r="Q190" s="76"/>
    </row>
    <row r="191" spans="8:17" x14ac:dyDescent="0.2">
      <c r="H191" s="13"/>
      <c r="J191" s="75"/>
      <c r="K191" s="75"/>
      <c r="L191" s="75"/>
    </row>
    <row r="192" spans="8:17" x14ac:dyDescent="0.2">
      <c r="H192" s="13"/>
      <c r="J192" s="75"/>
      <c r="K192" s="75"/>
      <c r="L192" s="75"/>
    </row>
    <row r="193" spans="10:12" x14ac:dyDescent="0.2">
      <c r="J193" s="75"/>
      <c r="K193" s="75"/>
      <c r="L193" s="75"/>
    </row>
    <row r="194" spans="10:12" x14ac:dyDescent="0.2">
      <c r="J194" s="75"/>
      <c r="K194" s="75"/>
      <c r="L194" s="75"/>
    </row>
    <row r="195" spans="10:12" x14ac:dyDescent="0.2">
      <c r="J195" s="75"/>
      <c r="K195" s="75"/>
      <c r="L195" s="75"/>
    </row>
    <row r="196" spans="10:12" x14ac:dyDescent="0.2">
      <c r="J196" s="75"/>
      <c r="K196" s="75"/>
      <c r="L196" s="75"/>
    </row>
    <row r="197" spans="10:12" x14ac:dyDescent="0.2">
      <c r="J197" s="75"/>
      <c r="K197" s="75"/>
      <c r="L197" s="75"/>
    </row>
    <row r="198" spans="10:12" x14ac:dyDescent="0.2">
      <c r="J198" s="75"/>
      <c r="K198" s="75"/>
      <c r="L198" s="75"/>
    </row>
    <row r="199" spans="10:12" x14ac:dyDescent="0.2">
      <c r="J199" s="75"/>
      <c r="K199" s="75"/>
      <c r="L199" s="75"/>
    </row>
    <row r="200" spans="10:12" x14ac:dyDescent="0.2">
      <c r="J200" s="75"/>
      <c r="K200" s="75"/>
      <c r="L200" s="75"/>
    </row>
    <row r="201" spans="10:12" x14ac:dyDescent="0.2">
      <c r="J201" s="75"/>
      <c r="K201" s="75"/>
      <c r="L201" s="75"/>
    </row>
    <row r="202" spans="10:12" x14ac:dyDescent="0.2">
      <c r="J202" s="75"/>
      <c r="K202" s="75"/>
      <c r="L202" s="75"/>
    </row>
    <row r="203" spans="10:12" x14ac:dyDescent="0.2">
      <c r="J203" s="75"/>
      <c r="K203" s="75"/>
      <c r="L203" s="75"/>
    </row>
    <row r="204" spans="10:12" x14ac:dyDescent="0.2">
      <c r="J204" s="75"/>
      <c r="K204" s="75"/>
      <c r="L204" s="75"/>
    </row>
    <row r="205" spans="10:12" x14ac:dyDescent="0.2">
      <c r="J205" s="75"/>
      <c r="K205" s="75"/>
      <c r="L205" s="75"/>
    </row>
    <row r="206" spans="10:12" x14ac:dyDescent="0.2">
      <c r="J206" s="75"/>
      <c r="K206" s="75"/>
      <c r="L206" s="75"/>
    </row>
    <row r="207" spans="10:12" x14ac:dyDescent="0.2">
      <c r="J207" s="75"/>
      <c r="K207" s="75"/>
      <c r="L207" s="75"/>
    </row>
    <row r="208" spans="10:12" x14ac:dyDescent="0.2">
      <c r="J208" s="75"/>
      <c r="K208" s="75"/>
      <c r="L208" s="75"/>
    </row>
    <row r="209" spans="10:12" x14ac:dyDescent="0.2">
      <c r="J209" s="75"/>
      <c r="K209" s="75"/>
      <c r="L209" s="75"/>
    </row>
    <row r="210" spans="10:12" x14ac:dyDescent="0.2">
      <c r="J210" s="75"/>
      <c r="K210" s="75"/>
      <c r="L210" s="75"/>
    </row>
    <row r="211" spans="10:12" x14ac:dyDescent="0.2">
      <c r="J211" s="75"/>
      <c r="K211" s="75"/>
      <c r="L211" s="75"/>
    </row>
    <row r="212" spans="10:12" x14ac:dyDescent="0.2">
      <c r="J212" s="75"/>
      <c r="K212" s="75"/>
      <c r="L212" s="75"/>
    </row>
    <row r="213" spans="10:12" x14ac:dyDescent="0.2">
      <c r="J213" s="75"/>
      <c r="K213" s="75"/>
      <c r="L213" s="75"/>
    </row>
    <row r="214" spans="10:12" x14ac:dyDescent="0.2">
      <c r="J214" s="75"/>
      <c r="K214" s="75"/>
      <c r="L214" s="75"/>
    </row>
    <row r="215" spans="10:12" x14ac:dyDescent="0.2">
      <c r="J215" s="75"/>
      <c r="K215" s="75"/>
      <c r="L215" s="75"/>
    </row>
    <row r="216" spans="10:12" x14ac:dyDescent="0.2">
      <c r="J216" s="75"/>
      <c r="K216" s="75"/>
      <c r="L216" s="75"/>
    </row>
    <row r="217" spans="10:12" x14ac:dyDescent="0.2">
      <c r="J217" s="75"/>
      <c r="K217" s="75"/>
      <c r="L217" s="75"/>
    </row>
    <row r="218" spans="10:12" x14ac:dyDescent="0.2">
      <c r="J218" s="75"/>
      <c r="K218" s="75"/>
      <c r="L218" s="75"/>
    </row>
    <row r="219" spans="10:12" x14ac:dyDescent="0.2">
      <c r="J219" s="75"/>
      <c r="K219" s="75"/>
      <c r="L219" s="75"/>
    </row>
  </sheetData>
  <autoFilter ref="B3:Q161" xr:uid="{00000000-0009-0000-0000-000002000000}">
    <filterColumn colId="5">
      <filters>
        <filter val="Approval"/>
        <filter val="Follow-up"/>
        <filter val="Implementation"/>
        <filter val="Selection"/>
        <filter val="Testing"/>
      </filters>
    </filterColumn>
    <sortState xmlns:xlrd2="http://schemas.microsoft.com/office/spreadsheetml/2017/richdata2" ref="B4:Q161">
      <sortCondition ref="B3"/>
    </sortState>
  </autoFilter>
  <printOptions gridLines="1"/>
  <pageMargins left="0.25" right="0.25" top="0.75" bottom="0.75" header="0.3" footer="0.3"/>
  <pageSetup paperSize="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Example Strategy Statements</vt:lpstr>
      <vt:lpstr>2020 Tactics</vt:lpstr>
      <vt:lpstr>Example Tactics All 3 Webinars</vt:lpstr>
    </vt:vector>
  </TitlesOfParts>
  <Company>Farmers State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bradmi</dc:creator>
  <cp:lastModifiedBy>Adam Reynolds</cp:lastModifiedBy>
  <cp:lastPrinted>2013-11-26T18:25:05Z</cp:lastPrinted>
  <dcterms:created xsi:type="dcterms:W3CDTF">2013-10-18T20:18:41Z</dcterms:created>
  <dcterms:modified xsi:type="dcterms:W3CDTF">2020-10-06T17:41:37Z</dcterms:modified>
</cp:coreProperties>
</file>