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I:\workshops\indiana_bankers_association\iba_it_security_conference\2024_IBA_Cybercon\cat_alternatives\3_nist_implementation_analysis\"/>
    </mc:Choice>
  </mc:AlternateContent>
  <xr:revisionPtr revIDLastSave="0" documentId="13_ncr:1_{9F2D843E-F89F-44DC-AF9B-60D1B47D99F1}" xr6:coauthVersionLast="47" xr6:coauthVersionMax="47" xr10:uidLastSave="{00000000-0000-0000-0000-000000000000}"/>
  <bookViews>
    <workbookView xWindow="-120" yWindow="-120" windowWidth="21840" windowHeight="13140" activeTab="1" xr2:uid="{AA71C07F-941F-488C-8286-FCEA1E25CDD0}"/>
  </bookViews>
  <sheets>
    <sheet name="Summary" sheetId="5" r:id="rId1"/>
    <sheet name="analysis" sheetId="4" r:id="rId2"/>
    <sheet name="to protocol" sheetId="3" r:id="rId3"/>
    <sheet name="columnitized" sheetId="1" r:id="rId4"/>
    <sheet name="original" sheetId="6" r:id="rId5"/>
    <sheet name="Sheet2" sheetId="2" r:id="rId6"/>
  </sheets>
  <definedNames>
    <definedName name="_xlnm._FilterDatabase" localSheetId="1" hidden="1">analysis!$B$3:$I$366</definedName>
    <definedName name="_xlnm._FilterDatabase" localSheetId="0" hidden="1">Summary!$B$3:$D$3</definedName>
    <definedName name="_Hlk139907376" localSheetId="1">analysis!$E$320</definedName>
    <definedName name="_Hlk139907376" localSheetId="3">columnitized!$C$335</definedName>
    <definedName name="_Hlk139907376" localSheetId="2">'to protocol'!$E$332</definedName>
    <definedName name="Detect">analysis!$B$274</definedName>
    <definedName name="Govern">analysis!$B$4</definedName>
    <definedName name="identify">analysis!$B$123</definedName>
    <definedName name="Last">analysis!$B$366</definedName>
    <definedName name="Protect">analysis!$B$197</definedName>
    <definedName name="Recover">analysis!$B$349</definedName>
    <definedName name="Respond">analysis!$B$311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5" l="1"/>
  <c r="C25" i="5" l="1"/>
  <c r="C23" i="5"/>
  <c r="C24" i="5"/>
  <c r="C22" i="5"/>
  <c r="C28" i="5" s="1"/>
  <c r="B365" i="3" l="1"/>
  <c r="B366" i="3" s="1"/>
  <c r="B367" i="3" s="1"/>
  <c r="B368" i="3" s="1"/>
  <c r="B369" i="3" s="1"/>
  <c r="B370" i="3" s="1"/>
  <c r="B371" i="3" s="1"/>
  <c r="B372" i="3" s="1"/>
  <c r="B373" i="3" s="1"/>
  <c r="B374" i="3" s="1"/>
  <c r="B375" i="3" s="1"/>
  <c r="B376" i="3" s="1"/>
  <c r="B377" i="3" s="1"/>
  <c r="B378" i="3" s="1"/>
  <c r="B379" i="3" s="1"/>
  <c r="B380" i="3" s="1"/>
  <c r="B381" i="3" s="1"/>
  <c r="B382" i="3" s="1"/>
  <c r="B383" i="3" s="1"/>
</calcChain>
</file>

<file path=xl/sharedStrings.xml><?xml version="1.0" encoding="utf-8"?>
<sst xmlns="http://schemas.openxmlformats.org/spreadsheetml/2006/main" count="5460" uniqueCount="1040">
  <si>
    <t>Function</t>
  </si>
  <si>
    <t>Category</t>
  </si>
  <si>
    <t>Subcategory</t>
  </si>
  <si>
    <t>Implementation Examples</t>
  </si>
  <si>
    <t>GOVERN (GV): The organization’s cybersecurity risk management strategy, expectations, and policy are established, communicated, and monitored</t>
  </si>
  <si>
    <r>
      <t xml:space="preserve">Organizational Context (GV.OC): </t>
    </r>
    <r>
      <rPr>
        <sz val="10"/>
        <color rgb="FF000000"/>
        <rFont val="Times New Roman"/>
        <family val="1"/>
      </rPr>
      <t>The circumstances — mission, stakeholder expectations, dependencies, and legal, regulatory, and contractual requirements — surrounding the organization’s cybersecurity risk management decisions are understood</t>
    </r>
  </si>
  <si>
    <r>
      <t>GV.OC-01:</t>
    </r>
    <r>
      <rPr>
        <sz val="10"/>
        <color rgb="FF000000"/>
        <rFont val="Times New Roman"/>
        <family val="1"/>
      </rPr>
      <t xml:space="preserve"> The organizational mission is understood and informs cybersecurity risk management</t>
    </r>
  </si>
  <si>
    <r>
      <t>Ex1:</t>
    </r>
    <r>
      <rPr>
        <b/>
        <sz val="7"/>
        <color theme="1"/>
        <rFont val="Times New Roman"/>
        <family val="1"/>
      </rPr>
      <t xml:space="preserve">  </t>
    </r>
    <r>
      <rPr>
        <sz val="10"/>
        <color rgb="FF000000"/>
        <rFont val="Times New Roman"/>
        <family val="1"/>
      </rPr>
      <t>Share the organization’s mission (e.g., through vision and mission statements, marketing, and service strategies) to provide a basis for identifying risks that may impede that mission</t>
    </r>
  </si>
  <si>
    <r>
      <t>GV.OC-02:</t>
    </r>
    <r>
      <rPr>
        <sz val="10"/>
        <color rgb="FF000000"/>
        <rFont val="Times New Roman"/>
        <family val="1"/>
      </rPr>
      <t xml:space="preserve"> Internal and external stakeholders are understood, and their needs and expectations regarding cybersecurity risk management are understood and considered</t>
    </r>
  </si>
  <si>
    <r>
      <t>Ex1:</t>
    </r>
    <r>
      <rPr>
        <b/>
        <sz val="7"/>
        <color theme="1"/>
        <rFont val="Times New Roman"/>
        <family val="1"/>
      </rPr>
      <t xml:space="preserve">  </t>
    </r>
    <r>
      <rPr>
        <sz val="10"/>
        <color rgb="FF000000"/>
        <rFont val="Times New Roman"/>
        <family val="1"/>
      </rPr>
      <t>Identify relevant internal stakeholders and their cybersecurity-related expectations (e.g., performance and risk expectations of officers, directors, and advisors; cultural expectations of employees)</t>
    </r>
  </si>
  <si>
    <r>
      <t>Ex2:</t>
    </r>
    <r>
      <rPr>
        <b/>
        <sz val="7"/>
        <color theme="1"/>
        <rFont val="Times New Roman"/>
        <family val="1"/>
      </rPr>
      <t xml:space="preserve">  </t>
    </r>
    <r>
      <rPr>
        <sz val="10"/>
        <color rgb="FF000000"/>
        <rFont val="Times New Roman"/>
        <family val="1"/>
      </rPr>
      <t>Identify relevant external stakeholders and their cybersecurity-related expectations (e.g., privacy expectations of customers, business expectations of partnerships, compliance expectations of regulators, ethics expectations of society)</t>
    </r>
  </si>
  <si>
    <r>
      <t>GV.OC-03:</t>
    </r>
    <r>
      <rPr>
        <sz val="10"/>
        <color rgb="FF000000"/>
        <rFont val="Times New Roman"/>
        <family val="1"/>
      </rPr>
      <t xml:space="preserve"> Legal, regulatory, and contractual requirements regarding cybersecurity — including privacy and civil liberties obligations — are understood and managed</t>
    </r>
  </si>
  <si>
    <r>
      <t>Ex1:</t>
    </r>
    <r>
      <rPr>
        <b/>
        <sz val="7"/>
        <color theme="1"/>
        <rFont val="Times New Roman"/>
        <family val="1"/>
      </rPr>
      <t xml:space="preserve">  </t>
    </r>
    <r>
      <rPr>
        <sz val="10"/>
        <color rgb="FF000000"/>
        <rFont val="Times New Roman"/>
        <family val="1"/>
      </rPr>
      <t xml:space="preserve">Determine a process to track and manage legal and regulatory requirements regarding protection of individuals’ information (e.g., Health Insurance Portability and Accountability Act, California Consumer Privacy Act, General Data Protection Regulation) </t>
    </r>
  </si>
  <si>
    <r>
      <t>Ex2:</t>
    </r>
    <r>
      <rPr>
        <b/>
        <sz val="7"/>
        <color theme="1"/>
        <rFont val="Times New Roman"/>
        <family val="1"/>
      </rPr>
      <t xml:space="preserve">  </t>
    </r>
    <r>
      <rPr>
        <sz val="10"/>
        <color rgb="FF000000"/>
        <rFont val="Times New Roman"/>
        <family val="1"/>
      </rPr>
      <t>Determine a process to track and manage contractual requirements for cybersecurity management of supplier, customer, and partner information</t>
    </r>
  </si>
  <si>
    <r>
      <t>Ex3:</t>
    </r>
    <r>
      <rPr>
        <b/>
        <sz val="7"/>
        <color theme="1"/>
        <rFont val="Times New Roman"/>
        <family val="1"/>
      </rPr>
      <t xml:space="preserve">  </t>
    </r>
    <r>
      <rPr>
        <sz val="10"/>
        <color rgb="FF000000"/>
        <rFont val="Times New Roman"/>
        <family val="1"/>
      </rPr>
      <t>Align the organization’s cybersecurity strategy with legal, regulatory, and contractual requirements</t>
    </r>
  </si>
  <si>
    <r>
      <t>GV.OC-04:</t>
    </r>
    <r>
      <rPr>
        <sz val="10"/>
        <color rgb="FF000000"/>
        <rFont val="Times New Roman"/>
        <family val="1"/>
      </rPr>
      <t xml:space="preserve"> Critical objectives, capabilities, and services that stakeholders depend on or expect from the organization are understood and communicated</t>
    </r>
  </si>
  <si>
    <r>
      <t>Ex1:</t>
    </r>
    <r>
      <rPr>
        <b/>
        <sz val="7"/>
        <color theme="1"/>
        <rFont val="Times New Roman"/>
        <family val="1"/>
      </rPr>
      <t xml:space="preserve">  </t>
    </r>
    <r>
      <rPr>
        <sz val="10"/>
        <color rgb="FF000000"/>
        <rFont val="Times New Roman"/>
        <family val="1"/>
      </rPr>
      <t>Establish criteria for determining the criticality of capabilities and services as viewed by internal and external stakeholders</t>
    </r>
  </si>
  <si>
    <r>
      <t>Ex2:</t>
    </r>
    <r>
      <rPr>
        <b/>
        <sz val="7"/>
        <color theme="1"/>
        <rFont val="Times New Roman"/>
        <family val="1"/>
      </rPr>
      <t xml:space="preserve">  </t>
    </r>
    <r>
      <rPr>
        <sz val="10"/>
        <color rgb="FF000000"/>
        <rFont val="Times New Roman"/>
        <family val="1"/>
      </rPr>
      <t xml:space="preserve">Determine (e.g., from a business impact analysis) assets and business operations that are vital to achieving mission objectives and the potential impact of a loss (or partial loss) of such operations </t>
    </r>
  </si>
  <si>
    <r>
      <t>Ex3:</t>
    </r>
    <r>
      <rPr>
        <b/>
        <sz val="7"/>
        <color theme="1"/>
        <rFont val="Times New Roman"/>
        <family val="1"/>
      </rPr>
      <t xml:space="preserve">  </t>
    </r>
    <r>
      <rPr>
        <sz val="10"/>
        <color rgb="FF000000"/>
        <rFont val="Times New Roman"/>
        <family val="1"/>
      </rPr>
      <t>Establish and communicate resilience objectives (e.g., recovery time objectives) for delivering critical capabilities and services in various operating states (e.g., under attack, during recovery, normal operation)</t>
    </r>
  </si>
  <si>
    <r>
      <t>GV.OC-05:</t>
    </r>
    <r>
      <rPr>
        <sz val="10"/>
        <color rgb="FF000000"/>
        <rFont val="Times New Roman"/>
        <family val="1"/>
      </rPr>
      <t xml:space="preserve"> Outcomes, capabilities, and services that the organization depends on are understood and communicated</t>
    </r>
  </si>
  <si>
    <r>
      <t>Ex1:</t>
    </r>
    <r>
      <rPr>
        <b/>
        <sz val="7"/>
        <color theme="1"/>
        <rFont val="Times New Roman"/>
        <family val="1"/>
      </rPr>
      <t xml:space="preserve">  </t>
    </r>
    <r>
      <rPr>
        <sz val="10"/>
        <color rgb="FF000000"/>
        <rFont val="Times New Roman"/>
        <family val="1"/>
      </rPr>
      <t>Create an inventory of the organization’s dependencies on external resources (e.g., facilities, cloud-based hosting providers) and their relationships to organizational assets and business functions</t>
    </r>
  </si>
  <si>
    <r>
      <t xml:space="preserve">Risk Management Strategy (GV.RM): </t>
    </r>
    <r>
      <rPr>
        <sz val="10"/>
        <color rgb="FF000000"/>
        <rFont val="Times New Roman"/>
        <family val="1"/>
      </rPr>
      <t>The organization’s priorities, constraints, risk tolerance and appetite statements, and assumptions are established, communicated, and used to support operational risk decisions</t>
    </r>
  </si>
  <si>
    <r>
      <t xml:space="preserve">GV.RM-01: </t>
    </r>
    <r>
      <rPr>
        <sz val="10"/>
        <color rgb="FF000000"/>
        <rFont val="Times New Roman"/>
        <family val="1"/>
      </rPr>
      <t>Risk management objectives are established and agreed to by organizational stakeholders</t>
    </r>
  </si>
  <si>
    <r>
      <t>Ex1:</t>
    </r>
    <r>
      <rPr>
        <b/>
        <sz val="7"/>
        <color theme="1"/>
        <rFont val="Times New Roman"/>
        <family val="1"/>
      </rPr>
      <t xml:space="preserve">  </t>
    </r>
    <r>
      <rPr>
        <sz val="10"/>
        <color rgb="FF000000"/>
        <rFont val="Times New Roman"/>
        <family val="1"/>
      </rPr>
      <t>Update near-term and long-term cybersecurity risk management objectives as part of annual strategic planning and when major changes occur</t>
    </r>
  </si>
  <si>
    <r>
      <t>Ex2:</t>
    </r>
    <r>
      <rPr>
        <b/>
        <sz val="7"/>
        <color theme="1"/>
        <rFont val="Times New Roman"/>
        <family val="1"/>
      </rPr>
      <t xml:space="preserve">  </t>
    </r>
    <r>
      <rPr>
        <sz val="10"/>
        <color rgb="FF000000"/>
        <rFont val="Times New Roman"/>
        <family val="1"/>
      </rPr>
      <t>Establish measurable objectives for cybersecurity risk management (e.g., manage the quality of user training, ensure adequate risk protection for industrial control systems)</t>
    </r>
  </si>
  <si>
    <r>
      <t>Ex3:</t>
    </r>
    <r>
      <rPr>
        <b/>
        <sz val="7"/>
        <color theme="1"/>
        <rFont val="Times New Roman"/>
        <family val="1"/>
      </rPr>
      <t xml:space="preserve">  </t>
    </r>
    <r>
      <rPr>
        <sz val="10"/>
        <color rgb="FF000000"/>
        <rFont val="Times New Roman"/>
        <family val="1"/>
      </rPr>
      <t>Senior leaders agree about cybersecurity objectives and use them for measuring and managing risk and performance</t>
    </r>
  </si>
  <si>
    <r>
      <t xml:space="preserve">GV.RM-02: </t>
    </r>
    <r>
      <rPr>
        <sz val="10"/>
        <color rgb="FF000000"/>
        <rFont val="Times New Roman"/>
        <family val="1"/>
      </rPr>
      <t>Risk appetite and risk tolerance statements are established, communicated, and maintained</t>
    </r>
  </si>
  <si>
    <r>
      <t>Ex1:</t>
    </r>
    <r>
      <rPr>
        <b/>
        <sz val="7"/>
        <color theme="1"/>
        <rFont val="Times New Roman"/>
        <family val="1"/>
      </rPr>
      <t xml:space="preserve">  </t>
    </r>
    <r>
      <rPr>
        <sz val="10"/>
        <color rgb="FF000000"/>
        <rFont val="Times New Roman"/>
        <family val="1"/>
      </rPr>
      <t>Determine and communicate risk appetite statements that convey expectations about the appropriate level of risk for the organization</t>
    </r>
  </si>
  <si>
    <r>
      <t>Ex2:</t>
    </r>
    <r>
      <rPr>
        <b/>
        <sz val="7"/>
        <color theme="1"/>
        <rFont val="Times New Roman"/>
        <family val="1"/>
      </rPr>
      <t xml:space="preserve">  </t>
    </r>
    <r>
      <rPr>
        <sz val="10"/>
        <color rgb="FF000000"/>
        <rFont val="Times New Roman"/>
        <family val="1"/>
      </rPr>
      <t>Translate risk appetite statements into specific, measurable, and broadly understandable risk tolerance statements</t>
    </r>
  </si>
  <si>
    <r>
      <t>Ex3:</t>
    </r>
    <r>
      <rPr>
        <b/>
        <sz val="7"/>
        <color theme="1"/>
        <rFont val="Times New Roman"/>
        <family val="1"/>
      </rPr>
      <t xml:space="preserve">  </t>
    </r>
    <r>
      <rPr>
        <sz val="10"/>
        <color rgb="FF000000"/>
        <rFont val="Times New Roman"/>
        <family val="1"/>
      </rPr>
      <t>Refine organizational objectives and risk appetite periodically based on known risk exposure and residual risk</t>
    </r>
  </si>
  <si>
    <r>
      <t>GV.RM-03:</t>
    </r>
    <r>
      <rPr>
        <sz val="10"/>
        <color rgb="FF000000"/>
        <rFont val="Times New Roman"/>
        <family val="1"/>
      </rPr>
      <t xml:space="preserve"> Cybersecurity risk management activities and outcomes are included in enterprise risk management processes</t>
    </r>
  </si>
  <si>
    <r>
      <t>Ex2:</t>
    </r>
    <r>
      <rPr>
        <b/>
        <sz val="7"/>
        <color theme="1"/>
        <rFont val="Times New Roman"/>
        <family val="1"/>
      </rPr>
      <t xml:space="preserve">  </t>
    </r>
    <r>
      <rPr>
        <sz val="10"/>
        <color rgb="FF000000"/>
        <rFont val="Times New Roman"/>
        <family val="1"/>
      </rPr>
      <t>Include cybersecurity risk managers in enterprise risk management planning</t>
    </r>
  </si>
  <si>
    <r>
      <t>Ex3:</t>
    </r>
    <r>
      <rPr>
        <b/>
        <sz val="7"/>
        <color theme="1"/>
        <rFont val="Times New Roman"/>
        <family val="1"/>
      </rPr>
      <t xml:space="preserve">  </t>
    </r>
    <r>
      <rPr>
        <sz val="10"/>
        <color rgb="FF000000"/>
        <rFont val="Times New Roman"/>
        <family val="1"/>
      </rPr>
      <t xml:space="preserve">Establish criteria for escalating cybersecurity risks within enterprise risk management </t>
    </r>
  </si>
  <si>
    <r>
      <t>GV.RM-04</t>
    </r>
    <r>
      <rPr>
        <sz val="10"/>
        <color rgb="FF000000"/>
        <rFont val="Times New Roman"/>
        <family val="1"/>
      </rPr>
      <t>: Strategic direction that describes appropriate risk response options is established and communicated</t>
    </r>
  </si>
  <si>
    <r>
      <t>Ex1:</t>
    </r>
    <r>
      <rPr>
        <b/>
        <sz val="7"/>
        <color theme="1"/>
        <rFont val="Times New Roman"/>
        <family val="1"/>
      </rPr>
      <t xml:space="preserve">  </t>
    </r>
    <r>
      <rPr>
        <sz val="10"/>
        <color rgb="FF000000"/>
        <rFont val="Times New Roman"/>
        <family val="1"/>
      </rPr>
      <t>Specify criteria for accepting and avoiding cybersecurity risk for various classifications of data</t>
    </r>
  </si>
  <si>
    <r>
      <t>Ex2:</t>
    </r>
    <r>
      <rPr>
        <b/>
        <sz val="7"/>
        <color theme="1"/>
        <rFont val="Times New Roman"/>
        <family val="1"/>
      </rPr>
      <t xml:space="preserve">  </t>
    </r>
    <r>
      <rPr>
        <sz val="10"/>
        <color rgb="FF000000"/>
        <rFont val="Times New Roman"/>
        <family val="1"/>
      </rPr>
      <t xml:space="preserve">Determine whether to purchase cybersecurity insurance </t>
    </r>
  </si>
  <si>
    <r>
      <t>Ex3:</t>
    </r>
    <r>
      <rPr>
        <b/>
        <sz val="7"/>
        <color theme="1"/>
        <rFont val="Times New Roman"/>
        <family val="1"/>
      </rPr>
      <t xml:space="preserve">  </t>
    </r>
    <r>
      <rPr>
        <sz val="10"/>
        <color rgb="FF000000"/>
        <rFont val="Times New Roman"/>
        <family val="1"/>
      </rPr>
      <t>Document conditions under which shared responsibility models are acceptable (e.g., outsourcing certain cybersecurity functions, having a third party perform financial transactions on behalf of the organization, using public cloud-based services)</t>
    </r>
  </si>
  <si>
    <r>
      <t xml:space="preserve">GV.RM-05: </t>
    </r>
    <r>
      <rPr>
        <sz val="10"/>
        <color rgb="FF000000"/>
        <rFont val="Times New Roman"/>
        <family val="1"/>
      </rPr>
      <t>Lines of communication across the organization are established for cybersecurity risks, including risks from suppliers and other third parties</t>
    </r>
  </si>
  <si>
    <r>
      <t>Ex1:</t>
    </r>
    <r>
      <rPr>
        <b/>
        <sz val="7"/>
        <color theme="1"/>
        <rFont val="Times New Roman"/>
        <family val="1"/>
      </rPr>
      <t xml:space="preserve">  </t>
    </r>
    <r>
      <rPr>
        <sz val="10"/>
        <color rgb="FF000000"/>
        <rFont val="Times New Roman"/>
        <family val="1"/>
      </rPr>
      <t>Determine how to update senior executives, directors, and management on the organization’s cybersecurity posture at agreed-upon intervals</t>
    </r>
  </si>
  <si>
    <r>
      <t xml:space="preserve">GV.RM-06: </t>
    </r>
    <r>
      <rPr>
        <sz val="10"/>
        <color rgb="FF000000"/>
        <rFont val="Times New Roman"/>
        <family val="1"/>
      </rPr>
      <t>A standardized method for calculating, documenting, categorizing, and prioritizing cybersecurity risks is established and communicated</t>
    </r>
  </si>
  <si>
    <r>
      <t>Ex1:</t>
    </r>
    <r>
      <rPr>
        <b/>
        <sz val="7"/>
        <color theme="1"/>
        <rFont val="Times New Roman"/>
        <family val="1"/>
      </rPr>
      <t xml:space="preserve">  </t>
    </r>
    <r>
      <rPr>
        <sz val="10"/>
        <color rgb="FF000000"/>
        <rFont val="Times New Roman"/>
        <family val="1"/>
      </rPr>
      <t>Establish criteria for using a quantitative approach to cybersecurity risk analysis, and specify probability and exposure formulas</t>
    </r>
  </si>
  <si>
    <r>
      <t>Ex2:</t>
    </r>
    <r>
      <rPr>
        <b/>
        <sz val="7"/>
        <color theme="1"/>
        <rFont val="Times New Roman"/>
        <family val="1"/>
      </rPr>
      <t xml:space="preserve">  </t>
    </r>
    <r>
      <rPr>
        <sz val="10"/>
        <color rgb="FF000000"/>
        <rFont val="Times New Roman"/>
        <family val="1"/>
      </rPr>
      <t>Create and use templates (e.g., a risk register) to document cybersecurity risk information (e.g., risk description, exposure, treatment, and ownership)</t>
    </r>
  </si>
  <si>
    <r>
      <t>Ex3:</t>
    </r>
    <r>
      <rPr>
        <b/>
        <sz val="7"/>
        <color theme="1"/>
        <rFont val="Times New Roman"/>
        <family val="1"/>
      </rPr>
      <t xml:space="preserve">  </t>
    </r>
    <r>
      <rPr>
        <sz val="10"/>
        <color rgb="FF000000"/>
        <rFont val="Times New Roman"/>
        <family val="1"/>
      </rPr>
      <t>Establish criteria for risk prioritization at the appropriate levels within the enterprise</t>
    </r>
  </si>
  <si>
    <r>
      <t>Ex4:</t>
    </r>
    <r>
      <rPr>
        <b/>
        <sz val="7"/>
        <color theme="1"/>
        <rFont val="Times New Roman"/>
        <family val="1"/>
      </rPr>
      <t xml:space="preserve">  </t>
    </r>
    <r>
      <rPr>
        <sz val="10"/>
        <color rgb="FF000000"/>
        <rFont val="Times New Roman"/>
        <family val="1"/>
      </rPr>
      <t>Use a consistent list of risk categories to support integrating, aggregating, and comparing cybersecurity risks</t>
    </r>
  </si>
  <si>
    <r>
      <t xml:space="preserve">GV.RM-07: </t>
    </r>
    <r>
      <rPr>
        <sz val="10"/>
        <color rgb="FF000000"/>
        <rFont val="Times New Roman"/>
        <family val="1"/>
      </rPr>
      <t>Strategic opportunities (i.e., positive risks) are characterized and are included in organizational cybersecurity risk discussions</t>
    </r>
  </si>
  <si>
    <r>
      <t>Ex1:</t>
    </r>
    <r>
      <rPr>
        <b/>
        <sz val="7"/>
        <color theme="1"/>
        <rFont val="Times New Roman"/>
        <family val="1"/>
      </rPr>
      <t xml:space="preserve">  </t>
    </r>
    <r>
      <rPr>
        <sz val="10"/>
        <color rgb="FF000000"/>
        <rFont val="Times New Roman"/>
        <family val="1"/>
      </rPr>
      <t>Define and communicate guidance and methods for identifying opportunities and including them in risk discussions (e.g., strengths, weaknesses, opportunities, and threats [SWOT] analysis)</t>
    </r>
  </si>
  <si>
    <r>
      <t>Ex2:</t>
    </r>
    <r>
      <rPr>
        <b/>
        <sz val="7"/>
        <color theme="1"/>
        <rFont val="Times New Roman"/>
        <family val="1"/>
      </rPr>
      <t xml:space="preserve">  </t>
    </r>
    <r>
      <rPr>
        <sz val="10"/>
        <color rgb="FF000000"/>
        <rFont val="Times New Roman"/>
        <family val="1"/>
      </rPr>
      <t>Identify stretch goals and document them</t>
    </r>
  </si>
  <si>
    <r>
      <t>Ex3:</t>
    </r>
    <r>
      <rPr>
        <b/>
        <sz val="7"/>
        <color theme="1"/>
        <rFont val="Times New Roman"/>
        <family val="1"/>
      </rPr>
      <t xml:space="preserve">  </t>
    </r>
    <r>
      <rPr>
        <sz val="10"/>
        <color rgb="FF000000"/>
        <rFont val="Times New Roman"/>
        <family val="1"/>
      </rPr>
      <t>Calculate, document, and prioritize positive risks alongside negative risks</t>
    </r>
  </si>
  <si>
    <r>
      <t>Roles, Responsibilities, and Authorities (GV.RR):</t>
    </r>
    <r>
      <rPr>
        <sz val="10"/>
        <color rgb="FF000000"/>
        <rFont val="Times New Roman"/>
        <family val="1"/>
      </rPr>
      <t xml:space="preserve"> Cybersecurity roles, responsibilities, and authorities to foster accountability, performance assessment, and continuous improvement are established and communicated</t>
    </r>
  </si>
  <si>
    <r>
      <t xml:space="preserve">GV.RR-01: </t>
    </r>
    <r>
      <rPr>
        <sz val="10"/>
        <color rgb="FF000000"/>
        <rFont val="Times New Roman"/>
        <family val="1"/>
      </rPr>
      <t>Organizational leadership is responsible and accountable for cybersecurity risk and fosters a culture that is risk-aware, ethical, and continually improving</t>
    </r>
  </si>
  <si>
    <r>
      <t>Ex1:</t>
    </r>
    <r>
      <rPr>
        <b/>
        <sz val="7"/>
        <color theme="1"/>
        <rFont val="Times New Roman"/>
        <family val="1"/>
      </rPr>
      <t xml:space="preserve">  </t>
    </r>
    <r>
      <rPr>
        <sz val="10"/>
        <color rgb="FF000000"/>
        <rFont val="Times New Roman"/>
        <family val="1"/>
      </rPr>
      <t>Leaders (e.g., directors) agree on their roles and responsibilities in developing, implementing, and assessing the organization’s cybersecurity strategy</t>
    </r>
  </si>
  <si>
    <r>
      <t>Ex2:</t>
    </r>
    <r>
      <rPr>
        <b/>
        <sz val="7"/>
        <color theme="1"/>
        <rFont val="Times New Roman"/>
        <family val="1"/>
      </rPr>
      <t xml:space="preserve">  </t>
    </r>
    <r>
      <rPr>
        <sz val="10"/>
        <color rgb="FF000000"/>
        <rFont val="Times New Roman"/>
        <family val="1"/>
      </rPr>
      <t xml:space="preserve">Share leaders’ expectations regarding a secure and ethical culture, especially when current events present the opportunity to highlight positive or negative examples of cybersecurity risk management </t>
    </r>
  </si>
  <si>
    <r>
      <t>Ex3:</t>
    </r>
    <r>
      <rPr>
        <b/>
        <sz val="7"/>
        <color theme="1"/>
        <rFont val="Times New Roman"/>
        <family val="1"/>
      </rPr>
      <t xml:space="preserve">  </t>
    </r>
    <r>
      <rPr>
        <sz val="10"/>
        <color rgb="FF000000"/>
        <rFont val="Times New Roman"/>
        <family val="1"/>
      </rPr>
      <t xml:space="preserve">Leaders direct the CISO to maintain a comprehensive cybersecurity risk strategy and review and update it at least annually and after major events </t>
    </r>
  </si>
  <si>
    <r>
      <t>Ex4:</t>
    </r>
    <r>
      <rPr>
        <b/>
        <sz val="7"/>
        <color theme="1"/>
        <rFont val="Times New Roman"/>
        <family val="1"/>
      </rPr>
      <t xml:space="preserve">  </t>
    </r>
    <r>
      <rPr>
        <sz val="10"/>
        <color rgb="FF000000"/>
        <rFont val="Times New Roman"/>
        <family val="1"/>
      </rPr>
      <t>Conduct reviews to ensure adequate authority and coordination among those responsible for managing cybersecurity risk</t>
    </r>
  </si>
  <si>
    <r>
      <t xml:space="preserve">GV.RR-02: </t>
    </r>
    <r>
      <rPr>
        <sz val="10"/>
        <color rgb="FF000000"/>
        <rFont val="Times New Roman"/>
        <family val="1"/>
      </rPr>
      <t>Roles, responsibilities, and authorities related to cybersecurity risk management are established, communicated, understood, and enforced</t>
    </r>
  </si>
  <si>
    <r>
      <t>Ex1:</t>
    </r>
    <r>
      <rPr>
        <b/>
        <sz val="7"/>
        <color theme="1"/>
        <rFont val="Times New Roman"/>
        <family val="1"/>
      </rPr>
      <t xml:space="preserve">  </t>
    </r>
    <r>
      <rPr>
        <sz val="10"/>
        <color rgb="FF000000"/>
        <rFont val="Times New Roman"/>
        <family val="1"/>
      </rPr>
      <t>Document risk management roles and responsibilities in policy</t>
    </r>
  </si>
  <si>
    <r>
      <t>Ex2:</t>
    </r>
    <r>
      <rPr>
        <b/>
        <sz val="7"/>
        <color theme="1"/>
        <rFont val="Times New Roman"/>
        <family val="1"/>
      </rPr>
      <t xml:space="preserve">  </t>
    </r>
    <r>
      <rPr>
        <sz val="10"/>
        <color rgb="FF000000"/>
        <rFont val="Times New Roman"/>
        <family val="1"/>
      </rPr>
      <t>Document who is responsible and accountable for cybersecurity risk management activities and how those teams and individuals are to be consulted and informed</t>
    </r>
  </si>
  <si>
    <r>
      <t>Ex3:</t>
    </r>
    <r>
      <rPr>
        <b/>
        <sz val="7"/>
        <color theme="1"/>
        <rFont val="Times New Roman"/>
        <family val="1"/>
      </rPr>
      <t xml:space="preserve">  </t>
    </r>
    <r>
      <rPr>
        <sz val="10"/>
        <color rgb="FF000000"/>
        <rFont val="Times New Roman"/>
        <family val="1"/>
      </rPr>
      <t>Include cybersecurity responsibilities and performance requirements in personnel descriptions</t>
    </r>
  </si>
  <si>
    <r>
      <t>Ex4:</t>
    </r>
    <r>
      <rPr>
        <b/>
        <sz val="7"/>
        <color theme="1"/>
        <rFont val="Times New Roman"/>
        <family val="1"/>
      </rPr>
      <t xml:space="preserve">  </t>
    </r>
    <r>
      <rPr>
        <sz val="10"/>
        <color rgb="FF000000"/>
        <rFont val="Times New Roman"/>
        <family val="1"/>
      </rPr>
      <t>Document performance goals for personnel with cybersecurity risk management responsibilities, and periodically measure performance to identify areas for improvement</t>
    </r>
  </si>
  <si>
    <r>
      <t>Ex5:</t>
    </r>
    <r>
      <rPr>
        <b/>
        <sz val="7"/>
        <color theme="1"/>
        <rFont val="Times New Roman"/>
        <family val="1"/>
      </rPr>
      <t xml:space="preserve">  </t>
    </r>
    <r>
      <rPr>
        <sz val="10"/>
        <color rgb="FF000000"/>
        <rFont val="Times New Roman"/>
        <family val="1"/>
      </rPr>
      <t>Clearly articulate cybersecurity responsibilities within operations, risk functions, and internal audit functions</t>
    </r>
  </si>
  <si>
    <r>
      <t>Ex1:</t>
    </r>
    <r>
      <rPr>
        <b/>
        <sz val="7"/>
        <color theme="1"/>
        <rFont val="Times New Roman"/>
        <family val="1"/>
      </rPr>
      <t xml:space="preserve">  </t>
    </r>
    <r>
      <rPr>
        <sz val="10"/>
        <color rgb="FF000000"/>
        <rFont val="Times New Roman"/>
        <family val="1"/>
      </rPr>
      <t xml:space="preserve">Conduct periodic management reviews to ensure that those given cybersecurity risk management responsibilities have the necessary authority </t>
    </r>
  </si>
  <si>
    <r>
      <t>Ex2:</t>
    </r>
    <r>
      <rPr>
        <b/>
        <sz val="7"/>
        <color theme="1"/>
        <rFont val="Times New Roman"/>
        <family val="1"/>
      </rPr>
      <t xml:space="preserve">  </t>
    </r>
    <r>
      <rPr>
        <sz val="10"/>
        <color rgb="FF000000"/>
        <rFont val="Times New Roman"/>
        <family val="1"/>
      </rPr>
      <t xml:space="preserve">Identify resource allocation and investment in line with risk tolerance and response </t>
    </r>
  </si>
  <si>
    <r>
      <t>Ex3:</t>
    </r>
    <r>
      <rPr>
        <b/>
        <sz val="7"/>
        <color theme="1"/>
        <rFont val="Times New Roman"/>
        <family val="1"/>
      </rPr>
      <t xml:space="preserve">  </t>
    </r>
    <r>
      <rPr>
        <sz val="10"/>
        <color rgb="FF000000"/>
        <rFont val="Times New Roman"/>
        <family val="1"/>
      </rPr>
      <t>Provide adequate and sufficient people, process, and technical resources to support the cybersecurity strategy</t>
    </r>
  </si>
  <si>
    <r>
      <t xml:space="preserve">GV.RR-04: </t>
    </r>
    <r>
      <rPr>
        <sz val="10"/>
        <color rgb="FF000000"/>
        <rFont val="Times New Roman"/>
        <family val="1"/>
      </rPr>
      <t>Cybersecurity is included in human resources practices</t>
    </r>
  </si>
  <si>
    <r>
      <t>Ex1:</t>
    </r>
    <r>
      <rPr>
        <b/>
        <sz val="7"/>
        <color theme="1"/>
        <rFont val="Times New Roman"/>
        <family val="1"/>
      </rPr>
      <t xml:space="preserve">  </t>
    </r>
    <r>
      <rPr>
        <sz val="10"/>
        <color rgb="FF000000"/>
        <rFont val="Times New Roman"/>
        <family val="1"/>
      </rPr>
      <t xml:space="preserve">Integrate cybersecurity risk management considerations into human resources processes (e.g., personnel screening, onboarding, change notification, offboarding) </t>
    </r>
  </si>
  <si>
    <r>
      <t>Ex2:</t>
    </r>
    <r>
      <rPr>
        <b/>
        <sz val="7"/>
        <color theme="1"/>
        <rFont val="Times New Roman"/>
        <family val="1"/>
      </rPr>
      <t xml:space="preserve">  </t>
    </r>
    <r>
      <rPr>
        <sz val="10"/>
        <color rgb="FF000000"/>
        <rFont val="Times New Roman"/>
        <family val="1"/>
      </rPr>
      <t>Consider cybersecurity knowledge to be a positive factor in hiring, training, and retention decisions</t>
    </r>
  </si>
  <si>
    <r>
      <t>Ex4:</t>
    </r>
    <r>
      <rPr>
        <b/>
        <sz val="7"/>
        <color theme="1"/>
        <rFont val="Times New Roman"/>
        <family val="1"/>
      </rPr>
      <t xml:space="preserve">  </t>
    </r>
    <r>
      <rPr>
        <sz val="10"/>
        <color rgb="FF000000"/>
        <rFont val="Times New Roman"/>
        <family val="1"/>
      </rPr>
      <t>Define and enforce obligations for personnel to be aware of, adhere to, and uphold security policies as they relate to their roles</t>
    </r>
  </si>
  <si>
    <r>
      <t xml:space="preserve">Policy (GV.PO): </t>
    </r>
    <r>
      <rPr>
        <sz val="10"/>
        <color rgb="FF000000"/>
        <rFont val="Times New Roman"/>
        <family val="1"/>
      </rPr>
      <t>Organizational cybersecurity policy is established, communicated, and enforced</t>
    </r>
  </si>
  <si>
    <r>
      <t>GV.PO-01:</t>
    </r>
    <r>
      <rPr>
        <sz val="10"/>
        <color rgb="FF000000"/>
        <rFont val="Times New Roman"/>
        <family val="1"/>
      </rPr>
      <t xml:space="preserve"> Policy for managing cybersecurity risks is established based on organizational context, cybersecurity strategy, and priorities and is communicated and enforced</t>
    </r>
  </si>
  <si>
    <r>
      <t>GV.PO-02:</t>
    </r>
    <r>
      <rPr>
        <sz val="10"/>
        <color rgb="FF000000"/>
        <rFont val="Times New Roman"/>
        <family val="1"/>
      </rPr>
      <t xml:space="preserve"> Policy for managing cybersecurity risks is reviewed, updated, communicated, and enforced to reflect changes in requirements, threats, technology, and organizational mission</t>
    </r>
  </si>
  <si>
    <r>
      <t>Ex2:</t>
    </r>
    <r>
      <rPr>
        <b/>
        <sz val="7"/>
        <color theme="1"/>
        <rFont val="Times New Roman"/>
        <family val="1"/>
      </rPr>
      <t xml:space="preserve">  </t>
    </r>
    <r>
      <rPr>
        <sz val="10"/>
        <color rgb="FF000000"/>
        <rFont val="Times New Roman"/>
        <family val="1"/>
      </rPr>
      <t>Provide a timeline for reviewing changes to the organization’s risk environment (e.g., changes in risk or in the organization’s mission objectives), and communicate recommended policy updates</t>
    </r>
  </si>
  <si>
    <r>
      <t>Oversight (GV.OV):</t>
    </r>
    <r>
      <rPr>
        <sz val="10"/>
        <color rgb="FF000000"/>
        <rFont val="Times New Roman"/>
        <family val="1"/>
      </rPr>
      <t xml:space="preserve"> Results of organization-wide cybersecurity risk management activities and performance are used to inform, improve, and adjust the risk management strategy</t>
    </r>
  </si>
  <si>
    <r>
      <t>GV.OV-01:</t>
    </r>
    <r>
      <rPr>
        <sz val="10"/>
        <color rgb="FF000000"/>
        <rFont val="Times New Roman"/>
        <family val="1"/>
      </rPr>
      <t xml:space="preserve"> Cybersecurity risk management strategy outcomes are reviewed to inform and adjust strategy and direction</t>
    </r>
  </si>
  <si>
    <r>
      <t>Ex1:</t>
    </r>
    <r>
      <rPr>
        <b/>
        <sz val="7"/>
        <color theme="1"/>
        <rFont val="Times New Roman"/>
        <family val="1"/>
      </rPr>
      <t xml:space="preserve">  </t>
    </r>
    <r>
      <rPr>
        <sz val="10"/>
        <color rgb="FF000000"/>
        <rFont val="Times New Roman"/>
        <family val="1"/>
      </rPr>
      <t>Measure how well the risk management strategy and risk results have helped leaders make decisions and achieve organizational objectives</t>
    </r>
  </si>
  <si>
    <r>
      <t>Ex2:</t>
    </r>
    <r>
      <rPr>
        <b/>
        <sz val="7"/>
        <color theme="1"/>
        <rFont val="Times New Roman"/>
        <family val="1"/>
      </rPr>
      <t xml:space="preserve">  </t>
    </r>
    <r>
      <rPr>
        <sz val="10"/>
        <color rgb="FF000000"/>
        <rFont val="Times New Roman"/>
        <family val="1"/>
      </rPr>
      <t>Examine whether cybersecurity risk strategies that impede operations or innovation should be adjusted</t>
    </r>
  </si>
  <si>
    <r>
      <t>GV.OV-02:</t>
    </r>
    <r>
      <rPr>
        <sz val="10"/>
        <color rgb="FF000000"/>
        <rFont val="Times New Roman"/>
        <family val="1"/>
      </rPr>
      <t xml:space="preserve"> The cybersecurity risk management strategy is reviewed and adjusted to ensure coverage of organizational requirements and risks</t>
    </r>
  </si>
  <si>
    <r>
      <t>Ex1:</t>
    </r>
    <r>
      <rPr>
        <b/>
        <sz val="7"/>
        <color theme="1"/>
        <rFont val="Times New Roman"/>
        <family val="1"/>
      </rPr>
      <t xml:space="preserve">  </t>
    </r>
    <r>
      <rPr>
        <sz val="10"/>
        <color rgb="FF000000"/>
        <rFont val="Times New Roman"/>
        <family val="1"/>
      </rPr>
      <t>Review audit findings to confirm whether the existing cybersecurity strategy has ensured compliance with internal and external requirements</t>
    </r>
  </si>
  <si>
    <r>
      <t>Ex2:</t>
    </r>
    <r>
      <rPr>
        <b/>
        <sz val="7"/>
        <color theme="1"/>
        <rFont val="Times New Roman"/>
        <family val="1"/>
      </rPr>
      <t xml:space="preserve">  </t>
    </r>
    <r>
      <rPr>
        <sz val="10"/>
        <color rgb="FF000000"/>
        <rFont val="Times New Roman"/>
        <family val="1"/>
      </rPr>
      <t>Review the performance oversight of those in cybersecurity-related roles to determine whether policy changes are necessary</t>
    </r>
  </si>
  <si>
    <r>
      <t>Ex3:</t>
    </r>
    <r>
      <rPr>
        <b/>
        <sz val="7"/>
        <color theme="1"/>
        <rFont val="Times New Roman"/>
        <family val="1"/>
      </rPr>
      <t xml:space="preserve">  </t>
    </r>
    <r>
      <rPr>
        <sz val="10"/>
        <color rgb="FF000000"/>
        <rFont val="Times New Roman"/>
        <family val="1"/>
      </rPr>
      <t xml:space="preserve">Review strategy in light of cybersecurity incidents </t>
    </r>
  </si>
  <si>
    <r>
      <t>Ex1:</t>
    </r>
    <r>
      <rPr>
        <b/>
        <sz val="7"/>
        <color theme="1"/>
        <rFont val="Times New Roman"/>
        <family val="1"/>
      </rPr>
      <t xml:space="preserve">  </t>
    </r>
    <r>
      <rPr>
        <sz val="10"/>
        <color rgb="FF000000"/>
        <rFont val="Times New Roman"/>
        <family val="1"/>
      </rPr>
      <t>Review key performance indicators (KPIs) to ensure that organization-wide policies and procedures achieve objectives</t>
    </r>
  </si>
  <si>
    <r>
      <t>Ex2:</t>
    </r>
    <r>
      <rPr>
        <b/>
        <sz val="7"/>
        <color theme="1"/>
        <rFont val="Times New Roman"/>
        <family val="1"/>
      </rPr>
      <t xml:space="preserve">  </t>
    </r>
    <r>
      <rPr>
        <sz val="10"/>
        <color rgb="FF000000"/>
        <rFont val="Times New Roman"/>
        <family val="1"/>
      </rPr>
      <t>Review key risk indicators (KRIs) to identify risks the organization faces, including likelihood and potential impact</t>
    </r>
  </si>
  <si>
    <r>
      <t>Ex3:</t>
    </r>
    <r>
      <rPr>
        <b/>
        <sz val="7"/>
        <color theme="1"/>
        <rFont val="Times New Roman"/>
        <family val="1"/>
      </rPr>
      <t xml:space="preserve">  </t>
    </r>
    <r>
      <rPr>
        <sz val="10"/>
        <color rgb="FF000000"/>
        <rFont val="Times New Roman"/>
        <family val="1"/>
      </rPr>
      <t>Collect and communicate metrics on cybersecurity risk management with senior leadership</t>
    </r>
  </si>
  <si>
    <r>
      <t>Cybersecurity Supply Chain Risk Management (GV.SC):</t>
    </r>
    <r>
      <rPr>
        <sz val="10"/>
        <color rgb="FF000000"/>
        <rFont val="Times New Roman"/>
        <family val="1"/>
      </rPr>
      <t xml:space="preserve"> Cyber supply chain risk management processes are identified, established, managed, monitored, and improved by organizational stakeholders</t>
    </r>
  </si>
  <si>
    <r>
      <t>GV.SC-01:</t>
    </r>
    <r>
      <rPr>
        <sz val="10"/>
        <color rgb="FF000000"/>
        <rFont val="Times New Roman"/>
        <family val="1"/>
      </rPr>
      <t xml:space="preserve"> A cybersecurity supply chain risk management program, strategy, objectives, policies, and processes are established and agreed to by organizational stakeholders</t>
    </r>
  </si>
  <si>
    <r>
      <t>Ex1:</t>
    </r>
    <r>
      <rPr>
        <b/>
        <sz val="7"/>
        <color theme="1"/>
        <rFont val="Times New Roman"/>
        <family val="1"/>
      </rPr>
      <t xml:space="preserve">  </t>
    </r>
    <r>
      <rPr>
        <sz val="10"/>
        <color rgb="FF000000"/>
        <rFont val="Times New Roman"/>
        <family val="1"/>
      </rPr>
      <t>Establish a strategy that expresses the objectives of the cybersecurity supply chain risk management program</t>
    </r>
  </si>
  <si>
    <r>
      <t>Ex2:</t>
    </r>
    <r>
      <rPr>
        <b/>
        <sz val="7"/>
        <color theme="1"/>
        <rFont val="Times New Roman"/>
        <family val="1"/>
      </rPr>
      <t xml:space="preserve">  </t>
    </r>
    <r>
      <rPr>
        <sz val="10"/>
        <color rgb="FF000000"/>
        <rFont val="Times New Roman"/>
        <family val="1"/>
      </rPr>
      <t>Develop the cybersecurity supply chain risk management program, including a plan (with milestones), policies, and procedures that guide implementation and improvement of the program, and share the policies and procedures with the organizational stakeholders</t>
    </r>
  </si>
  <si>
    <r>
      <t>Ex3:</t>
    </r>
    <r>
      <rPr>
        <b/>
        <sz val="7"/>
        <color theme="1"/>
        <rFont val="Times New Roman"/>
        <family val="1"/>
      </rPr>
      <t xml:space="preserve">  </t>
    </r>
    <r>
      <rPr>
        <sz val="10"/>
        <color rgb="FF000000"/>
        <rFont val="Times New Roman"/>
        <family val="1"/>
      </rPr>
      <t>Develop and implement program processes based on the strategy, objectives, policies, and procedures that are agreed upon and performed by the organizational stakeholders</t>
    </r>
  </si>
  <si>
    <r>
      <t>GV.SC-02:</t>
    </r>
    <r>
      <rPr>
        <sz val="10"/>
        <color rgb="FF000000"/>
        <rFont val="Times New Roman"/>
        <family val="1"/>
      </rPr>
      <t xml:space="preserve"> Cybersecurity roles and responsibilities for suppliers, customers, and partners are established, communicated, and coordinated internally and externally</t>
    </r>
  </si>
  <si>
    <r>
      <t>Ex1:</t>
    </r>
    <r>
      <rPr>
        <b/>
        <sz val="7"/>
        <color theme="1"/>
        <rFont val="Times New Roman"/>
        <family val="1"/>
      </rPr>
      <t xml:space="preserve">  </t>
    </r>
    <r>
      <rPr>
        <sz val="10"/>
        <color rgb="FF000000"/>
        <rFont val="Times New Roman"/>
        <family val="1"/>
      </rPr>
      <t>Identify one or more specific roles or positions that will be responsible and accountable for planning, resourcing, and executing cybersecurity supply chain risk management activities</t>
    </r>
  </si>
  <si>
    <r>
      <t>Ex2:</t>
    </r>
    <r>
      <rPr>
        <b/>
        <sz val="7"/>
        <color theme="1"/>
        <rFont val="Times New Roman"/>
        <family val="1"/>
      </rPr>
      <t xml:space="preserve">  </t>
    </r>
    <r>
      <rPr>
        <sz val="10"/>
        <color rgb="FF000000"/>
        <rFont val="Times New Roman"/>
        <family val="1"/>
      </rPr>
      <t>Document cybersecurity supply chain risk management roles and responsibilities in policy</t>
    </r>
  </si>
  <si>
    <r>
      <t>Ex3:</t>
    </r>
    <r>
      <rPr>
        <b/>
        <sz val="7"/>
        <color theme="1"/>
        <rFont val="Times New Roman"/>
        <family val="1"/>
      </rPr>
      <t xml:space="preserve">  </t>
    </r>
    <r>
      <rPr>
        <sz val="10"/>
        <color rgb="FF000000"/>
        <rFont val="Times New Roman"/>
        <family val="1"/>
      </rPr>
      <t xml:space="preserve">Create responsibility matrixes to document who will be responsible and accountable for cybersecurity supply chain risk management activities and how those teams and individuals will be consulted and informed </t>
    </r>
  </si>
  <si>
    <r>
      <t>Ex4:</t>
    </r>
    <r>
      <rPr>
        <b/>
        <sz val="7"/>
        <color theme="1"/>
        <rFont val="Times New Roman"/>
        <family val="1"/>
      </rPr>
      <t xml:space="preserve">  </t>
    </r>
    <r>
      <rPr>
        <sz val="10"/>
        <color rgb="FF000000"/>
        <rFont val="Times New Roman"/>
        <family val="1"/>
      </rPr>
      <t>Include cybersecurity supply chain risk management responsibilities and performance requirements in personnel descriptions to ensure clarity and improve accountability</t>
    </r>
  </si>
  <si>
    <r>
      <t>Ex5:</t>
    </r>
    <r>
      <rPr>
        <b/>
        <sz val="7"/>
        <color theme="1"/>
        <rFont val="Times New Roman"/>
        <family val="1"/>
      </rPr>
      <t xml:space="preserve">  </t>
    </r>
    <r>
      <rPr>
        <sz val="10"/>
        <color rgb="FF000000"/>
        <rFont val="Times New Roman"/>
        <family val="1"/>
      </rPr>
      <t>Document performance goals for personnel with cybersecurity risk management-specific responsibilities, and periodically measure them to demonstrate and improve performance</t>
    </r>
  </si>
  <si>
    <r>
      <t>Ex6:</t>
    </r>
    <r>
      <rPr>
        <b/>
        <sz val="7"/>
        <color theme="1"/>
        <rFont val="Times New Roman"/>
        <family val="1"/>
      </rPr>
      <t xml:space="preserve">  </t>
    </r>
    <r>
      <rPr>
        <sz val="10"/>
        <color rgb="FF000000"/>
        <rFont val="Times New Roman"/>
        <family val="1"/>
      </rPr>
      <t>Develop roles and responsibilities for suppliers, customers, and business partners to address shared responsibilities for applicable cybersecurity risks, and integrate them into organizational policies and applicable third-party agreements</t>
    </r>
  </si>
  <si>
    <r>
      <t>Ex7:</t>
    </r>
    <r>
      <rPr>
        <b/>
        <sz val="7"/>
        <color theme="1"/>
        <rFont val="Times New Roman"/>
        <family val="1"/>
      </rPr>
      <t xml:space="preserve">  </t>
    </r>
    <r>
      <rPr>
        <sz val="10"/>
        <color rgb="FF000000"/>
        <rFont val="Times New Roman"/>
        <family val="1"/>
      </rPr>
      <t>Internally communicate cybersecurity supply chain risk management roles and responsibilities for third parties</t>
    </r>
  </si>
  <si>
    <r>
      <t>Ex8:</t>
    </r>
    <r>
      <rPr>
        <b/>
        <sz val="7"/>
        <color theme="1"/>
        <rFont val="Times New Roman"/>
        <family val="1"/>
      </rPr>
      <t xml:space="preserve">  </t>
    </r>
    <r>
      <rPr>
        <sz val="10"/>
        <color rgb="FF000000"/>
        <rFont val="Times New Roman"/>
        <family val="1"/>
      </rPr>
      <t>Establish rules and protocols for information sharing and reporting processes between the organization and its suppliers</t>
    </r>
  </si>
  <si>
    <r>
      <t>GV.SC-03:</t>
    </r>
    <r>
      <rPr>
        <sz val="10"/>
        <color rgb="FF000000"/>
        <rFont val="Times New Roman"/>
        <family val="1"/>
      </rPr>
      <t xml:space="preserve"> Cybersecurity supply chain risk management is integrated into cybersecurity and enterprise risk management, risk assessment, and improvement processes</t>
    </r>
  </si>
  <si>
    <r>
      <t>Ex1:</t>
    </r>
    <r>
      <rPr>
        <b/>
        <sz val="7"/>
        <color theme="1"/>
        <rFont val="Times New Roman"/>
        <family val="1"/>
      </rPr>
      <t xml:space="preserve">  </t>
    </r>
    <r>
      <rPr>
        <sz val="10"/>
        <color rgb="FF000000"/>
        <rFont val="Times New Roman"/>
        <family val="1"/>
      </rPr>
      <t>Identify areas of alignment and overlap with cybersecurity and enterprise risk management</t>
    </r>
  </si>
  <si>
    <r>
      <t>Ex2:</t>
    </r>
    <r>
      <rPr>
        <b/>
        <sz val="7"/>
        <color theme="1"/>
        <rFont val="Times New Roman"/>
        <family val="1"/>
      </rPr>
      <t xml:space="preserve">  </t>
    </r>
    <r>
      <rPr>
        <sz val="10"/>
        <color rgb="FF000000"/>
        <rFont val="Times New Roman"/>
        <family val="1"/>
      </rPr>
      <t>Establish integrated control sets for cybersecurity risk management and cybersecurity supply chain risk management</t>
    </r>
  </si>
  <si>
    <r>
      <t>Ex3:</t>
    </r>
    <r>
      <rPr>
        <b/>
        <sz val="7"/>
        <color theme="1"/>
        <rFont val="Times New Roman"/>
        <family val="1"/>
      </rPr>
      <t xml:space="preserve">  </t>
    </r>
    <r>
      <rPr>
        <sz val="10"/>
        <color rgb="FF000000"/>
        <rFont val="Times New Roman"/>
        <family val="1"/>
      </rPr>
      <t>Integrate cybersecurity supply chain risk management into improvement processes</t>
    </r>
  </si>
  <si>
    <r>
      <t>Ex4:</t>
    </r>
    <r>
      <rPr>
        <b/>
        <sz val="7"/>
        <color theme="1"/>
        <rFont val="Times New Roman"/>
        <family val="1"/>
      </rPr>
      <t xml:space="preserve">  </t>
    </r>
    <r>
      <rPr>
        <sz val="10"/>
        <color rgb="FF000000"/>
        <rFont val="Times New Roman"/>
        <family val="1"/>
      </rPr>
      <t>Escalate material cybersecurity risks in supply chains to senior management, and address them at the enterprise risk management level</t>
    </r>
  </si>
  <si>
    <r>
      <t>GV.SC-04:</t>
    </r>
    <r>
      <rPr>
        <sz val="10"/>
        <color rgb="FF000000"/>
        <rFont val="Times New Roman"/>
        <family val="1"/>
      </rPr>
      <t xml:space="preserve"> Suppliers are known and prioritized by criticality</t>
    </r>
  </si>
  <si>
    <r>
      <t>Ex1:</t>
    </r>
    <r>
      <rPr>
        <b/>
        <sz val="7"/>
        <color theme="1"/>
        <rFont val="Times New Roman"/>
        <family val="1"/>
      </rPr>
      <t xml:space="preserve">  </t>
    </r>
    <r>
      <rPr>
        <sz val="10"/>
        <color rgb="FF000000"/>
        <rFont val="Times New Roman"/>
        <family val="1"/>
      </rPr>
      <t>Develop criteria for supplier criticality based on, for example, the sensitivity of data processed or possessed by suppliers, the degree of access to the organization’s systems, and the importance of the products or services to the organization’s mission</t>
    </r>
  </si>
  <si>
    <r>
      <t>Ex2:</t>
    </r>
    <r>
      <rPr>
        <b/>
        <sz val="7"/>
        <color theme="1"/>
        <rFont val="Times New Roman"/>
        <family val="1"/>
      </rPr>
      <t xml:space="preserve">  </t>
    </r>
    <r>
      <rPr>
        <sz val="10"/>
        <color rgb="FF000000"/>
        <rFont val="Times New Roman"/>
        <family val="1"/>
      </rPr>
      <t>Keep a record of all suppliers, and prioritize suppliers based on the criticality criteria</t>
    </r>
  </si>
  <si>
    <r>
      <t>GV.SC-05:</t>
    </r>
    <r>
      <rPr>
        <sz val="10"/>
        <color rgb="FF000000"/>
        <rFont val="Times New Roman"/>
        <family val="1"/>
      </rPr>
      <t xml:space="preserve"> Requirements to address cybersecurity risks in supply chains are established, prioritized, and integrated into contracts and other types of agreements with suppliers and other relevant third parties</t>
    </r>
  </si>
  <si>
    <r>
      <t>Ex1:</t>
    </r>
    <r>
      <rPr>
        <b/>
        <sz val="7"/>
        <color theme="1"/>
        <rFont val="Times New Roman"/>
        <family val="1"/>
      </rPr>
      <t xml:space="preserve">  </t>
    </r>
    <r>
      <rPr>
        <sz val="10"/>
        <color rgb="FF000000"/>
        <rFont val="Times New Roman"/>
        <family val="1"/>
      </rPr>
      <t>Establish security requirements for suppliers, products, and services commensurate with their criticality level and potential impact if compromised</t>
    </r>
  </si>
  <si>
    <r>
      <t>Ex2:</t>
    </r>
    <r>
      <rPr>
        <b/>
        <sz val="7"/>
        <color theme="1"/>
        <rFont val="Times New Roman"/>
        <family val="1"/>
      </rPr>
      <t xml:space="preserve">  </t>
    </r>
    <r>
      <rPr>
        <sz val="10"/>
        <color rgb="FF000000"/>
        <rFont val="Times New Roman"/>
        <family val="1"/>
      </rPr>
      <t>Include all cybersecurity and supply chain requirements that third parties must follow and how compliance with the requirements may be verified in default contractual language</t>
    </r>
  </si>
  <si>
    <r>
      <t>Ex5:</t>
    </r>
    <r>
      <rPr>
        <b/>
        <sz val="7"/>
        <color theme="1"/>
        <rFont val="Times New Roman"/>
        <family val="1"/>
      </rPr>
      <t xml:space="preserve">  </t>
    </r>
    <r>
      <rPr>
        <sz val="10"/>
        <color rgb="FF000000"/>
        <rFont val="Times New Roman"/>
        <family val="1"/>
      </rPr>
      <t>Define security requirements in service-level agreements (SLAs) for monitoring suppliers for acceptable security performance throughout the supplier relationship lifecycle</t>
    </r>
  </si>
  <si>
    <r>
      <t>Ex6:</t>
    </r>
    <r>
      <rPr>
        <b/>
        <sz val="7"/>
        <color theme="1"/>
        <rFont val="Times New Roman"/>
        <family val="1"/>
      </rPr>
      <t xml:space="preserve">  </t>
    </r>
    <r>
      <rPr>
        <sz val="10"/>
        <color rgb="FF000000"/>
        <rFont val="Times New Roman"/>
        <family val="1"/>
      </rPr>
      <t>Contractually require suppliers to disclose cybersecurity features, functions, and vulnerabilities of their products and services for the life of the product or the term of service</t>
    </r>
  </si>
  <si>
    <r>
      <t>Ex7:</t>
    </r>
    <r>
      <rPr>
        <b/>
        <sz val="7"/>
        <color theme="1"/>
        <rFont val="Times New Roman"/>
        <family val="1"/>
      </rPr>
      <t xml:space="preserve">  </t>
    </r>
    <r>
      <rPr>
        <sz val="10"/>
        <color rgb="FF000000"/>
        <rFont val="Times New Roman"/>
        <family val="1"/>
      </rPr>
      <t>Contractually require suppliers to provide and maintain a current component inventory (e.g., software or hardware bill of materials) for critical products</t>
    </r>
  </si>
  <si>
    <r>
      <t>Ex8:</t>
    </r>
    <r>
      <rPr>
        <b/>
        <sz val="7"/>
        <color theme="1"/>
        <rFont val="Times New Roman"/>
        <family val="1"/>
      </rPr>
      <t xml:space="preserve">  </t>
    </r>
    <r>
      <rPr>
        <sz val="10"/>
        <color rgb="FF000000"/>
        <rFont val="Times New Roman"/>
        <family val="1"/>
      </rPr>
      <t>Contractually require suppliers to vet their employees and guard against insider threats</t>
    </r>
  </si>
  <si>
    <r>
      <t>Ex9:</t>
    </r>
    <r>
      <rPr>
        <b/>
        <sz val="7"/>
        <color theme="1"/>
        <rFont val="Times New Roman"/>
        <family val="1"/>
      </rPr>
      <t xml:space="preserve">  </t>
    </r>
    <r>
      <rPr>
        <sz val="10"/>
        <color rgb="FF000000"/>
        <rFont val="Times New Roman"/>
        <family val="1"/>
      </rPr>
      <t>Contractually require suppliers to provide evidence of performing acceptable security practices through, for example, self-attestation, conformance to known standards, certifications, or inspections</t>
    </r>
  </si>
  <si>
    <r>
      <t>GV.SC-06:</t>
    </r>
    <r>
      <rPr>
        <sz val="10"/>
        <color rgb="FF000000"/>
        <rFont val="Times New Roman"/>
        <family val="1"/>
      </rPr>
      <t xml:space="preserve"> Planning and due diligence are performed to reduce risks before entering into formal supplier or other third-party relationships</t>
    </r>
  </si>
  <si>
    <r>
      <t>Ex1:</t>
    </r>
    <r>
      <rPr>
        <b/>
        <sz val="7"/>
        <color theme="1"/>
        <rFont val="Times New Roman"/>
        <family val="1"/>
      </rPr>
      <t xml:space="preserve">  </t>
    </r>
    <r>
      <rPr>
        <sz val="10"/>
        <color rgb="FF000000"/>
        <rFont val="Times New Roman"/>
        <family val="1"/>
      </rPr>
      <t>Perform thorough due diligence on prospective suppliers that is consistent with procurement planning and commensurate with the level of risk, criticality, and complexity of each supplier relationship</t>
    </r>
  </si>
  <si>
    <r>
      <t>Ex2:</t>
    </r>
    <r>
      <rPr>
        <b/>
        <sz val="7"/>
        <color theme="1"/>
        <rFont val="Times New Roman"/>
        <family val="1"/>
      </rPr>
      <t xml:space="preserve">  </t>
    </r>
    <r>
      <rPr>
        <sz val="10"/>
        <color rgb="FF000000"/>
        <rFont val="Times New Roman"/>
        <family val="1"/>
      </rPr>
      <t>Assess the suitability of the technology and cybersecurity capabilities and the risk management practices of prospective suppliers</t>
    </r>
  </si>
  <si>
    <r>
      <t>Ex4:</t>
    </r>
    <r>
      <rPr>
        <b/>
        <sz val="7"/>
        <color theme="1"/>
        <rFont val="Times New Roman"/>
        <family val="1"/>
      </rPr>
      <t xml:space="preserve">  </t>
    </r>
    <r>
      <rPr>
        <sz val="10"/>
        <color rgb="FF000000"/>
        <rFont val="Times New Roman"/>
        <family val="1"/>
      </rPr>
      <t>Assess the authenticity, integrity, and security of critical products prior to acquisition and use</t>
    </r>
  </si>
  <si>
    <r>
      <t>GV.SC-07:</t>
    </r>
    <r>
      <rPr>
        <sz val="10"/>
        <color rgb="FF000000"/>
        <rFont val="Times New Roman"/>
        <family val="1"/>
      </rPr>
      <t xml:space="preserve"> The risks posed by a supplier, their products and services, and other third parties are understood, recorded, prioritized, assessed, responded to, and monitored over the course of the relationship</t>
    </r>
  </si>
  <si>
    <r>
      <t>Ex1:</t>
    </r>
    <r>
      <rPr>
        <b/>
        <sz val="7"/>
        <color theme="1"/>
        <rFont val="Times New Roman"/>
        <family val="1"/>
      </rPr>
      <t xml:space="preserve">  </t>
    </r>
    <r>
      <rPr>
        <sz val="10"/>
        <color rgb="FF000000"/>
        <rFont val="Times New Roman"/>
        <family val="1"/>
      </rPr>
      <t>Adjust assessment formats and frequencies based on the third party’s reputation and the criticality of the products or services they provide</t>
    </r>
  </si>
  <si>
    <r>
      <t>Ex2:</t>
    </r>
    <r>
      <rPr>
        <b/>
        <sz val="7"/>
        <color theme="1"/>
        <rFont val="Times New Roman"/>
        <family val="1"/>
      </rPr>
      <t xml:space="preserve">  </t>
    </r>
    <r>
      <rPr>
        <sz val="10"/>
        <color rgb="FF000000"/>
        <rFont val="Times New Roman"/>
        <family val="1"/>
      </rPr>
      <t>Evaluate third parties’ evidence of compliance with contractual cybersecurity requirements, such as self-attestations, warranties, certifications, and other artifacts</t>
    </r>
  </si>
  <si>
    <r>
      <t>Ex3:</t>
    </r>
    <r>
      <rPr>
        <b/>
        <sz val="7"/>
        <color theme="1"/>
        <rFont val="Times New Roman"/>
        <family val="1"/>
      </rPr>
      <t xml:space="preserve">  </t>
    </r>
    <r>
      <rPr>
        <sz val="10"/>
        <color rgb="FF000000"/>
        <rFont val="Times New Roman"/>
        <family val="1"/>
      </rPr>
      <t>Monitor critical suppliers to ensure that they are fulfilling their security obligations throughout the supplier relationship lifecycle using a variety of methods and techniques, such as inspections, audits, tests, or other forms of evaluation</t>
    </r>
  </si>
  <si>
    <r>
      <t>Ex4:</t>
    </r>
    <r>
      <rPr>
        <b/>
        <sz val="7"/>
        <color theme="1"/>
        <rFont val="Times New Roman"/>
        <family val="1"/>
      </rPr>
      <t xml:space="preserve">  </t>
    </r>
    <r>
      <rPr>
        <sz val="10"/>
        <color rgb="FF000000"/>
        <rFont val="Times New Roman"/>
        <family val="1"/>
      </rPr>
      <t>Monitor critical suppliers, services, and products for changes to their risk profiles, and reevaluate supplier criticality and risk impact accordingly</t>
    </r>
  </si>
  <si>
    <r>
      <t>Ex5:</t>
    </r>
    <r>
      <rPr>
        <b/>
        <sz val="7"/>
        <color theme="1"/>
        <rFont val="Times New Roman"/>
        <family val="1"/>
      </rPr>
      <t xml:space="preserve">  </t>
    </r>
    <r>
      <rPr>
        <sz val="10"/>
        <color rgb="FF000000"/>
        <rFont val="Times New Roman"/>
        <family val="1"/>
      </rPr>
      <t>Plan for unexpected supplier and supply chain-related interruptions to ensure business continuity</t>
    </r>
  </si>
  <si>
    <r>
      <t>GV.SC-08:</t>
    </r>
    <r>
      <rPr>
        <sz val="10"/>
        <color rgb="FF000000"/>
        <rFont val="Times New Roman"/>
        <family val="1"/>
      </rPr>
      <t xml:space="preserve"> Relevant suppliers and other third parties are included in incident planning, response, and recovery activities</t>
    </r>
  </si>
  <si>
    <r>
      <t>Ex1:</t>
    </r>
    <r>
      <rPr>
        <b/>
        <sz val="7"/>
        <color theme="1"/>
        <rFont val="Times New Roman"/>
        <family val="1"/>
      </rPr>
      <t xml:space="preserve">  </t>
    </r>
    <r>
      <rPr>
        <sz val="10"/>
        <color rgb="FF000000"/>
        <rFont val="Times New Roman"/>
        <family val="1"/>
      </rPr>
      <t>Define and use rules and protocols for reporting incident response and recovery activities and the status between the organization and its suppliers</t>
    </r>
  </si>
  <si>
    <r>
      <t>Ex2:</t>
    </r>
    <r>
      <rPr>
        <b/>
        <sz val="7"/>
        <color theme="1"/>
        <rFont val="Times New Roman"/>
        <family val="1"/>
      </rPr>
      <t xml:space="preserve">  </t>
    </r>
    <r>
      <rPr>
        <sz val="10"/>
        <color rgb="FF000000"/>
        <rFont val="Times New Roman"/>
        <family val="1"/>
      </rPr>
      <t>Identify and document the roles and responsibilities of the organization and its suppliers for incident response</t>
    </r>
  </si>
  <si>
    <r>
      <t>Ex3:</t>
    </r>
    <r>
      <rPr>
        <b/>
        <sz val="7"/>
        <color theme="1"/>
        <rFont val="Times New Roman"/>
        <family val="1"/>
      </rPr>
      <t xml:space="preserve">  </t>
    </r>
    <r>
      <rPr>
        <sz val="10"/>
        <color rgb="FF000000"/>
        <rFont val="Times New Roman"/>
        <family val="1"/>
      </rPr>
      <t>Include critical suppliers in incident response exercises and simulations</t>
    </r>
  </si>
  <si>
    <r>
      <t>Ex4:</t>
    </r>
    <r>
      <rPr>
        <b/>
        <sz val="7"/>
        <color theme="1"/>
        <rFont val="Times New Roman"/>
        <family val="1"/>
      </rPr>
      <t xml:space="preserve">  </t>
    </r>
    <r>
      <rPr>
        <sz val="10"/>
        <color rgb="FF000000"/>
        <rFont val="Times New Roman"/>
        <family val="1"/>
      </rPr>
      <t>Define and coordinate crisis communication methods and protocols between the organization and its critical suppliers</t>
    </r>
  </si>
  <si>
    <r>
      <t>Ex5:</t>
    </r>
    <r>
      <rPr>
        <b/>
        <sz val="7"/>
        <color theme="1"/>
        <rFont val="Times New Roman"/>
        <family val="1"/>
      </rPr>
      <t xml:space="preserve">  </t>
    </r>
    <r>
      <rPr>
        <sz val="10"/>
        <color rgb="FF000000"/>
        <rFont val="Times New Roman"/>
        <family val="1"/>
      </rPr>
      <t>Conduct collaborative lessons learned sessions with critical suppliers</t>
    </r>
  </si>
  <si>
    <r>
      <t>GV.SC-09:</t>
    </r>
    <r>
      <rPr>
        <sz val="10"/>
        <color rgb="FF000000"/>
        <rFont val="Times New Roman"/>
        <family val="1"/>
      </rPr>
      <t xml:space="preserve"> Supply chain security practices are integrated into cybersecurity and enterprise risk management programs, and their performance is monitored throughout the technology product and service life cycle</t>
    </r>
  </si>
  <si>
    <r>
      <t>Ex1:</t>
    </r>
    <r>
      <rPr>
        <b/>
        <sz val="7"/>
        <color theme="1"/>
        <rFont val="Times New Roman"/>
        <family val="1"/>
      </rPr>
      <t xml:space="preserve">  </t>
    </r>
    <r>
      <rPr>
        <sz val="10"/>
        <color rgb="FF000000"/>
        <rFont val="Times New Roman"/>
        <family val="1"/>
      </rPr>
      <t>Policies and procedures require provenance records for all acquired technology products and services</t>
    </r>
  </si>
  <si>
    <r>
      <t>Ex3:</t>
    </r>
    <r>
      <rPr>
        <b/>
        <sz val="7"/>
        <color theme="1"/>
        <rFont val="Times New Roman"/>
        <family val="1"/>
      </rPr>
      <t xml:space="preserve">  </t>
    </r>
    <r>
      <rPr>
        <sz val="10"/>
        <color rgb="FF000000"/>
        <rFont val="Times New Roman"/>
        <family val="1"/>
      </rPr>
      <t xml:space="preserve">Communicate regularly among cybersecurity risk managers and operations personnel about the need to acquire software patches, updates, and upgrades only from authenticated and trustworthy software providers </t>
    </r>
  </si>
  <si>
    <r>
      <t>Ex4:</t>
    </r>
    <r>
      <rPr>
        <b/>
        <sz val="7"/>
        <color theme="1"/>
        <rFont val="Times New Roman"/>
        <family val="1"/>
      </rPr>
      <t xml:space="preserve">  </t>
    </r>
    <r>
      <rPr>
        <sz val="10"/>
        <color rgb="FF000000"/>
        <rFont val="Times New Roman"/>
        <family val="1"/>
      </rPr>
      <t>Review policies to ensure that they require approved supplier personnel to perform maintenance on supplier products</t>
    </r>
  </si>
  <si>
    <r>
      <t>Ex5:</t>
    </r>
    <r>
      <rPr>
        <b/>
        <sz val="7"/>
        <color theme="1"/>
        <rFont val="Times New Roman"/>
        <family val="1"/>
      </rPr>
      <t xml:space="preserve">  </t>
    </r>
    <r>
      <rPr>
        <sz val="10"/>
        <color rgb="FF000000"/>
        <rFont val="Times New Roman"/>
        <family val="1"/>
      </rPr>
      <t>Policies and procedure require checking upgrades to critical hardware for unauthorized changes</t>
    </r>
  </si>
  <si>
    <r>
      <t>GV.SC-10:</t>
    </r>
    <r>
      <rPr>
        <sz val="10"/>
        <color rgb="FF000000"/>
        <rFont val="Times New Roman"/>
        <family val="1"/>
      </rPr>
      <t xml:space="preserve"> Cybersecurity supply chain risk management plans include provisions for activities that occur after the conclusion of a partnership or service agreement</t>
    </r>
  </si>
  <si>
    <r>
      <t>Ex1:</t>
    </r>
    <r>
      <rPr>
        <b/>
        <sz val="7"/>
        <color theme="1"/>
        <rFont val="Times New Roman"/>
        <family val="1"/>
      </rPr>
      <t xml:space="preserve">  </t>
    </r>
    <r>
      <rPr>
        <sz val="10"/>
        <color rgb="FF000000"/>
        <rFont val="Times New Roman"/>
        <family val="1"/>
      </rPr>
      <t>Establish processes for terminating critical relationships under both normal and adverse circumstances</t>
    </r>
  </si>
  <si>
    <r>
      <t>Ex2:</t>
    </r>
    <r>
      <rPr>
        <b/>
        <sz val="7"/>
        <color theme="1"/>
        <rFont val="Times New Roman"/>
        <family val="1"/>
      </rPr>
      <t xml:space="preserve">  </t>
    </r>
    <r>
      <rPr>
        <sz val="10"/>
        <color rgb="FF000000"/>
        <rFont val="Times New Roman"/>
        <family val="1"/>
      </rPr>
      <t>Define and implement plans for component end-of-life maintenance support and obsolescence</t>
    </r>
  </si>
  <si>
    <r>
      <t>Ex3:</t>
    </r>
    <r>
      <rPr>
        <b/>
        <sz val="7"/>
        <color theme="1"/>
        <rFont val="Times New Roman"/>
        <family val="1"/>
      </rPr>
      <t xml:space="preserve">  </t>
    </r>
    <r>
      <rPr>
        <sz val="10"/>
        <color rgb="FF000000"/>
        <rFont val="Times New Roman"/>
        <family val="1"/>
      </rPr>
      <t>Verify that supplier access to organization resources is deactivated promptly when it is no longer needed</t>
    </r>
  </si>
  <si>
    <r>
      <t>Ex4:</t>
    </r>
    <r>
      <rPr>
        <b/>
        <sz val="7"/>
        <color theme="1"/>
        <rFont val="Times New Roman"/>
        <family val="1"/>
      </rPr>
      <t xml:space="preserve">  </t>
    </r>
    <r>
      <rPr>
        <sz val="10"/>
        <color rgb="FF000000"/>
        <rFont val="Times New Roman"/>
        <family val="1"/>
      </rPr>
      <t>Verify that assets containing the organization’s data are returned or properly disposed of in a timely, controlled, and safe manner</t>
    </r>
  </si>
  <si>
    <r>
      <t>Ex5:</t>
    </r>
    <r>
      <rPr>
        <b/>
        <sz val="7"/>
        <color theme="1"/>
        <rFont val="Times New Roman"/>
        <family val="1"/>
      </rPr>
      <t xml:space="preserve">  </t>
    </r>
    <r>
      <rPr>
        <sz val="10"/>
        <color rgb="FF000000"/>
        <rFont val="Times New Roman"/>
        <family val="1"/>
      </rPr>
      <t>Develop and execute a plan for terminating or transitioning supplier relationships that takes supply chain security risk and resiliency into account</t>
    </r>
  </si>
  <si>
    <r>
      <t>Ex6:</t>
    </r>
    <r>
      <rPr>
        <b/>
        <sz val="7"/>
        <color theme="1"/>
        <rFont val="Times New Roman"/>
        <family val="1"/>
      </rPr>
      <t xml:space="preserve">  </t>
    </r>
    <r>
      <rPr>
        <sz val="10"/>
        <color rgb="FF000000"/>
        <rFont val="Times New Roman"/>
        <family val="1"/>
      </rPr>
      <t>Mitigate risks to data and systems created by supplier termination</t>
    </r>
  </si>
  <si>
    <r>
      <t>Ex7:</t>
    </r>
    <r>
      <rPr>
        <b/>
        <sz val="7"/>
        <color theme="1"/>
        <rFont val="Times New Roman"/>
        <family val="1"/>
      </rPr>
      <t xml:space="preserve">  </t>
    </r>
    <r>
      <rPr>
        <sz val="10"/>
        <color rgb="FF000000"/>
        <rFont val="Times New Roman"/>
        <family val="1"/>
      </rPr>
      <t>Manage data leakage risks associated with supplier termination</t>
    </r>
  </si>
  <si>
    <t>IDENTIFY (ID): The organization’s current cybersecurity risk is understood</t>
  </si>
  <si>
    <r>
      <t xml:space="preserve">Asset Management (ID.AM): </t>
    </r>
    <r>
      <rPr>
        <sz val="10"/>
        <color rgb="FF000000"/>
        <rFont val="Times New Roman"/>
        <family val="1"/>
      </rPr>
      <t>Assets (e.g., data, hardware, software, systems, facilities, services, people) that enable the organization to achieve business purposes are identified and managed consistent with their relative importance to organizational objectives and the organization’s risk strategy</t>
    </r>
  </si>
  <si>
    <r>
      <t>ID.AM-01:</t>
    </r>
    <r>
      <rPr>
        <sz val="10"/>
        <color rgb="FF000000"/>
        <rFont val="Times New Roman"/>
        <family val="1"/>
      </rPr>
      <t xml:space="preserve"> Inventories of hardware managed by the organization are maintained</t>
    </r>
  </si>
  <si>
    <r>
      <t>Ex1:</t>
    </r>
    <r>
      <rPr>
        <b/>
        <sz val="7"/>
        <color theme="1"/>
        <rFont val="Times New Roman"/>
        <family val="1"/>
      </rPr>
      <t xml:space="preserve">  </t>
    </r>
    <r>
      <rPr>
        <sz val="10"/>
        <color rgb="FF000000"/>
        <rFont val="Times New Roman"/>
        <family val="1"/>
      </rPr>
      <t>Maintain inventories for all types of hardware, including IT, IoT, OT, and mobile devices</t>
    </r>
  </si>
  <si>
    <r>
      <t>Ex2:</t>
    </r>
    <r>
      <rPr>
        <b/>
        <sz val="7"/>
        <color theme="1"/>
        <rFont val="Times New Roman"/>
        <family val="1"/>
      </rPr>
      <t xml:space="preserve">  </t>
    </r>
    <r>
      <rPr>
        <sz val="10"/>
        <color rgb="FF000000"/>
        <rFont val="Times New Roman"/>
        <family val="1"/>
      </rPr>
      <t>Constantly monitor networks to detect new hardware and automatically update inventories</t>
    </r>
  </si>
  <si>
    <r>
      <t>ID.AM-02:</t>
    </r>
    <r>
      <rPr>
        <sz val="10"/>
        <color rgb="FF000000"/>
        <rFont val="Times New Roman"/>
        <family val="1"/>
      </rPr>
      <t xml:space="preserve"> Inventories of software, services, and systems managed by the organization are maintained</t>
    </r>
  </si>
  <si>
    <r>
      <t>Ex1:</t>
    </r>
    <r>
      <rPr>
        <b/>
        <sz val="7"/>
        <color theme="1"/>
        <rFont val="Times New Roman"/>
        <family val="1"/>
      </rPr>
      <t xml:space="preserve">  </t>
    </r>
    <r>
      <rPr>
        <sz val="10"/>
        <color rgb="FF000000"/>
        <rFont val="Times New Roman"/>
        <family val="1"/>
      </rPr>
      <t xml:space="preserve">Maintain inventories for all types of software and services, including commercial-off-the-shelf, open-source, custom applications, API services, and cloud-based applications and services </t>
    </r>
  </si>
  <si>
    <r>
      <t>Ex2:</t>
    </r>
    <r>
      <rPr>
        <b/>
        <sz val="7"/>
        <color theme="1"/>
        <rFont val="Times New Roman"/>
        <family val="1"/>
      </rPr>
      <t xml:space="preserve">  </t>
    </r>
    <r>
      <rPr>
        <sz val="10"/>
        <color rgb="FF000000"/>
        <rFont val="Times New Roman"/>
        <family val="1"/>
      </rPr>
      <t>Constantly monitor all platforms, including containers and virtual machines, for software and service inventory changes</t>
    </r>
  </si>
  <si>
    <r>
      <t>Ex3:</t>
    </r>
    <r>
      <rPr>
        <b/>
        <sz val="7"/>
        <color theme="1"/>
        <rFont val="Times New Roman"/>
        <family val="1"/>
      </rPr>
      <t xml:space="preserve">  </t>
    </r>
    <r>
      <rPr>
        <sz val="10"/>
        <color rgb="FF000000"/>
        <rFont val="Times New Roman"/>
        <family val="1"/>
      </rPr>
      <t>Maintain an inventory of the organization’s systems</t>
    </r>
  </si>
  <si>
    <r>
      <t xml:space="preserve">ID.AM-03: </t>
    </r>
    <r>
      <rPr>
        <sz val="10"/>
        <color rgb="FF000000"/>
        <rFont val="Times New Roman"/>
        <family val="1"/>
      </rPr>
      <t>Representations of the organization’s authorized network communication and internal and external network data flows are maintained</t>
    </r>
  </si>
  <si>
    <r>
      <t>Ex1:</t>
    </r>
    <r>
      <rPr>
        <b/>
        <sz val="7"/>
        <color theme="1"/>
        <rFont val="Times New Roman"/>
        <family val="1"/>
      </rPr>
      <t xml:space="preserve">  </t>
    </r>
    <r>
      <rPr>
        <sz val="10"/>
        <color rgb="FF000000"/>
        <rFont val="Times New Roman"/>
        <family val="1"/>
      </rPr>
      <t xml:space="preserve">Maintain baselines of communication and data flows within the organization’s wired and wireless networks </t>
    </r>
  </si>
  <si>
    <r>
      <t>Ex2:</t>
    </r>
    <r>
      <rPr>
        <b/>
        <sz val="7"/>
        <color theme="1"/>
        <rFont val="Times New Roman"/>
        <family val="1"/>
      </rPr>
      <t xml:space="preserve">  </t>
    </r>
    <r>
      <rPr>
        <sz val="10"/>
        <color rgb="FF000000"/>
        <rFont val="Times New Roman"/>
        <family val="1"/>
      </rPr>
      <t xml:space="preserve">Maintain baselines of communication and data flows between the organization and third parties </t>
    </r>
  </si>
  <si>
    <r>
      <t>ID.AM-04:</t>
    </r>
    <r>
      <rPr>
        <sz val="10"/>
        <color rgb="FF000000"/>
        <rFont val="Times New Roman"/>
        <family val="1"/>
      </rPr>
      <t xml:space="preserve"> Inventories of services provided by suppliers are maintained</t>
    </r>
  </si>
  <si>
    <r>
      <t>Ex1:</t>
    </r>
    <r>
      <rPr>
        <b/>
        <sz val="7"/>
        <color theme="1"/>
        <rFont val="Times New Roman"/>
        <family val="1"/>
      </rPr>
      <t xml:space="preserve">  </t>
    </r>
    <r>
      <rPr>
        <sz val="10"/>
        <color rgb="FF000000"/>
        <rFont val="Times New Roman"/>
        <family val="1"/>
      </rPr>
      <t>Inventory all external services used by the organization, including third-party infrastructure-as-a-service (IaaS), platform-as-a-service (PaaS), and software-as-a-service (SaaS) offerings; APIs; and other externally hosted application services</t>
    </r>
  </si>
  <si>
    <r>
      <t>Ex2:</t>
    </r>
    <r>
      <rPr>
        <b/>
        <sz val="7"/>
        <color theme="1"/>
        <rFont val="Times New Roman"/>
        <family val="1"/>
      </rPr>
      <t xml:space="preserve">  </t>
    </r>
    <r>
      <rPr>
        <sz val="10"/>
        <color rgb="FF000000"/>
        <rFont val="Times New Roman"/>
        <family val="1"/>
      </rPr>
      <t>Update the inventory when a new external service is going to be utilized to ensure adequate cybersecurity risk management monitoring of the organization’s use of that service</t>
    </r>
  </si>
  <si>
    <r>
      <t>ID.AM-05:</t>
    </r>
    <r>
      <rPr>
        <sz val="10"/>
        <color rgb="FF000000"/>
        <rFont val="Times New Roman"/>
        <family val="1"/>
      </rPr>
      <t xml:space="preserve"> Assets are prioritized based on classification, criticality, resources, and impact on the mission</t>
    </r>
  </si>
  <si>
    <r>
      <t>Ex1:</t>
    </r>
    <r>
      <rPr>
        <b/>
        <sz val="7"/>
        <color theme="1"/>
        <rFont val="Times New Roman"/>
        <family val="1"/>
      </rPr>
      <t xml:space="preserve">  </t>
    </r>
    <r>
      <rPr>
        <sz val="10"/>
        <color rgb="FF000000"/>
        <rFont val="Times New Roman"/>
        <family val="1"/>
      </rPr>
      <t>Define criteria for prioritizing each class of assets</t>
    </r>
  </si>
  <si>
    <r>
      <t>Ex2:</t>
    </r>
    <r>
      <rPr>
        <b/>
        <sz val="7"/>
        <color theme="1"/>
        <rFont val="Times New Roman"/>
        <family val="1"/>
      </rPr>
      <t xml:space="preserve">  </t>
    </r>
    <r>
      <rPr>
        <sz val="10"/>
        <color rgb="FF000000"/>
        <rFont val="Times New Roman"/>
        <family val="1"/>
      </rPr>
      <t>Apply the prioritization criteria to assets</t>
    </r>
  </si>
  <si>
    <r>
      <t>Ex3:</t>
    </r>
    <r>
      <rPr>
        <b/>
        <sz val="7"/>
        <color theme="1"/>
        <rFont val="Times New Roman"/>
        <family val="1"/>
      </rPr>
      <t xml:space="preserve">  </t>
    </r>
    <r>
      <rPr>
        <sz val="10"/>
        <color rgb="FF000000"/>
        <rFont val="Times New Roman"/>
        <family val="1"/>
      </rPr>
      <t>Track the asset priorities and update them periodically or when significant changes to the organization occur</t>
    </r>
  </si>
  <si>
    <r>
      <t xml:space="preserve">ID.AM-07: </t>
    </r>
    <r>
      <rPr>
        <sz val="10"/>
        <color rgb="FF000000"/>
        <rFont val="Times New Roman"/>
        <family val="1"/>
      </rPr>
      <t>Inventories of data and corresponding metadata for designated data types are maintained</t>
    </r>
  </si>
  <si>
    <r>
      <t>Ex2:</t>
    </r>
    <r>
      <rPr>
        <b/>
        <sz val="7"/>
        <color theme="1"/>
        <rFont val="Times New Roman"/>
        <family val="1"/>
      </rPr>
      <t xml:space="preserve">  </t>
    </r>
    <r>
      <rPr>
        <sz val="10"/>
        <color rgb="FF000000"/>
        <rFont val="Times New Roman"/>
        <family val="1"/>
      </rPr>
      <t xml:space="preserve">Continuously discover and analyze ad hoc data to identify new instances of designated data types </t>
    </r>
  </si>
  <si>
    <r>
      <t>Ex3:</t>
    </r>
    <r>
      <rPr>
        <b/>
        <sz val="7"/>
        <color theme="1"/>
        <rFont val="Times New Roman"/>
        <family val="1"/>
      </rPr>
      <t xml:space="preserve">  </t>
    </r>
    <r>
      <rPr>
        <sz val="10"/>
        <color rgb="FF000000"/>
        <rFont val="Times New Roman"/>
        <family val="1"/>
      </rPr>
      <t>Assign data classifications to designated data types through tags or labels</t>
    </r>
  </si>
  <si>
    <r>
      <t>Ex4:</t>
    </r>
    <r>
      <rPr>
        <b/>
        <sz val="7"/>
        <color theme="1"/>
        <rFont val="Times New Roman"/>
        <family val="1"/>
      </rPr>
      <t xml:space="preserve">  </t>
    </r>
    <r>
      <rPr>
        <sz val="10"/>
        <color rgb="FF000000"/>
        <rFont val="Times New Roman"/>
        <family val="1"/>
      </rPr>
      <t>Track the provenance, data owner, and geolocation of each instance of designated data types</t>
    </r>
  </si>
  <si>
    <r>
      <t xml:space="preserve">ID.AM-08: </t>
    </r>
    <r>
      <rPr>
        <sz val="10"/>
        <color rgb="FF000000"/>
        <rFont val="Times New Roman"/>
        <family val="1"/>
      </rPr>
      <t>Systems, hardware, software, services, and data are managed throughout their life cycles</t>
    </r>
  </si>
  <si>
    <r>
      <t>Ex2:</t>
    </r>
    <r>
      <rPr>
        <b/>
        <sz val="7"/>
        <color theme="1"/>
        <rFont val="Times New Roman"/>
        <family val="1"/>
      </rPr>
      <t xml:space="preserve">  </t>
    </r>
    <r>
      <rPr>
        <sz val="10"/>
        <color rgb="FF000000"/>
        <rFont val="Times New Roman"/>
        <family val="1"/>
      </rPr>
      <t>Integrate cybersecurity considerations into product life cycles</t>
    </r>
  </si>
  <si>
    <r>
      <t>Ex3:</t>
    </r>
    <r>
      <rPr>
        <b/>
        <sz val="7"/>
        <color theme="1"/>
        <rFont val="Times New Roman"/>
        <family val="1"/>
      </rPr>
      <t xml:space="preserve">  </t>
    </r>
    <r>
      <rPr>
        <sz val="10"/>
        <color rgb="FF000000"/>
        <rFont val="Times New Roman"/>
        <family val="1"/>
      </rPr>
      <t>Identify unofficial uses of technology to meet mission objectives (i.e., “shadow IT”)</t>
    </r>
  </si>
  <si>
    <r>
      <t>Ex5:</t>
    </r>
    <r>
      <rPr>
        <b/>
        <sz val="7"/>
        <color theme="1"/>
        <rFont val="Times New Roman"/>
        <family val="1"/>
      </rPr>
      <t xml:space="preserve">  </t>
    </r>
    <r>
      <rPr>
        <sz val="10"/>
        <color rgb="FF000000"/>
        <rFont val="Times New Roman"/>
        <family val="1"/>
      </rPr>
      <t>Properly configure and secure systems, hardware, software, and services prior to their deployment in production</t>
    </r>
  </si>
  <si>
    <r>
      <t xml:space="preserve">Risk Assessment (ID.RA): </t>
    </r>
    <r>
      <rPr>
        <sz val="10"/>
        <color rgb="FF000000"/>
        <rFont val="Times New Roman"/>
        <family val="1"/>
      </rPr>
      <t>The cybersecurity risk to the organization, assets, and individuals is understood by the organization</t>
    </r>
  </si>
  <si>
    <r>
      <t xml:space="preserve">ID.RA-01: </t>
    </r>
    <r>
      <rPr>
        <sz val="10"/>
        <color rgb="FF000000"/>
        <rFont val="Times New Roman"/>
        <family val="1"/>
      </rPr>
      <t>Vulnerabilities in assets are identified, validated, and recorded</t>
    </r>
  </si>
  <si>
    <r>
      <t>Ex1:</t>
    </r>
    <r>
      <rPr>
        <b/>
        <sz val="7"/>
        <color theme="1"/>
        <rFont val="Times New Roman"/>
        <family val="1"/>
      </rPr>
      <t xml:space="preserve">  </t>
    </r>
    <r>
      <rPr>
        <sz val="10"/>
        <color rgb="FF000000"/>
        <rFont val="Times New Roman"/>
        <family val="1"/>
      </rPr>
      <t>Use vulnerability management technologies to identify unpatched and misconfigured software</t>
    </r>
  </si>
  <si>
    <r>
      <t>Ex2:</t>
    </r>
    <r>
      <rPr>
        <b/>
        <sz val="7"/>
        <color theme="1"/>
        <rFont val="Times New Roman"/>
        <family val="1"/>
      </rPr>
      <t xml:space="preserve">  </t>
    </r>
    <r>
      <rPr>
        <sz val="10"/>
        <color rgb="FF000000"/>
        <rFont val="Times New Roman"/>
        <family val="1"/>
      </rPr>
      <t>Assess network and system architectures for design and implementation weaknesses that affect cybersecurity</t>
    </r>
  </si>
  <si>
    <r>
      <t>Ex3:</t>
    </r>
    <r>
      <rPr>
        <b/>
        <sz val="7"/>
        <color theme="1"/>
        <rFont val="Times New Roman"/>
        <family val="1"/>
      </rPr>
      <t xml:space="preserve">  </t>
    </r>
    <r>
      <rPr>
        <sz val="10"/>
        <color rgb="FF000000"/>
        <rFont val="Times New Roman"/>
        <family val="1"/>
      </rPr>
      <t>Review, analyze, or test organization-developed software to identify design, coding, and default configuration vulnerabilities</t>
    </r>
  </si>
  <si>
    <r>
      <t>Ex4:</t>
    </r>
    <r>
      <rPr>
        <b/>
        <sz val="7"/>
        <color theme="1"/>
        <rFont val="Times New Roman"/>
        <family val="1"/>
      </rPr>
      <t xml:space="preserve">  </t>
    </r>
    <r>
      <rPr>
        <sz val="10"/>
        <color rgb="FF000000"/>
        <rFont val="Times New Roman"/>
        <family val="1"/>
      </rPr>
      <t>Assess facilities that house critical computing assets for physical vulnerabilities and resilience issues</t>
    </r>
  </si>
  <si>
    <r>
      <t xml:space="preserve">ID.RA-02: </t>
    </r>
    <r>
      <rPr>
        <sz val="10"/>
        <color rgb="FF000000"/>
        <rFont val="Times New Roman"/>
        <family val="1"/>
      </rPr>
      <t>Cyber threat intelligence is received from information sharing forums and sources</t>
    </r>
  </si>
  <si>
    <r>
      <t>Ex1:</t>
    </r>
    <r>
      <rPr>
        <b/>
        <sz val="7"/>
        <color theme="1"/>
        <rFont val="Times New Roman"/>
        <family val="1"/>
      </rPr>
      <t xml:space="preserve">  </t>
    </r>
    <r>
      <rPr>
        <sz val="10"/>
        <color rgb="FF000000"/>
        <rFont val="Times New Roman"/>
        <family val="1"/>
      </rPr>
      <t>Configure cybersecurity tools and technologies with detection or response capabilities to securely ingest cyber threat intelligence feeds</t>
    </r>
  </si>
  <si>
    <r>
      <t>Ex2:</t>
    </r>
    <r>
      <rPr>
        <b/>
        <sz val="7"/>
        <color theme="1"/>
        <rFont val="Times New Roman"/>
        <family val="1"/>
      </rPr>
      <t xml:space="preserve">  </t>
    </r>
    <r>
      <rPr>
        <sz val="10"/>
        <color rgb="FF000000"/>
        <rFont val="Times New Roman"/>
        <family val="1"/>
      </rPr>
      <t>Receive and review advisories from reputable third parties on current threat actors and their tactics, techniques, and procedures (TTPs)</t>
    </r>
  </si>
  <si>
    <r>
      <t>Ex3:</t>
    </r>
    <r>
      <rPr>
        <b/>
        <sz val="7"/>
        <color theme="1"/>
        <rFont val="Times New Roman"/>
        <family val="1"/>
      </rPr>
      <t xml:space="preserve">  </t>
    </r>
    <r>
      <rPr>
        <sz val="10"/>
        <color rgb="FF000000"/>
        <rFont val="Times New Roman"/>
        <family val="1"/>
      </rPr>
      <t>Monitor sources of cyber threat intelligence for information on the types of vulnerabilities that emerging technologies may have</t>
    </r>
  </si>
  <si>
    <r>
      <t xml:space="preserve">ID.RA-03: </t>
    </r>
    <r>
      <rPr>
        <sz val="10"/>
        <color rgb="FF000000"/>
        <rFont val="Times New Roman"/>
        <family val="1"/>
      </rPr>
      <t>Internal and external threats to the organization are identified and recorded</t>
    </r>
  </si>
  <si>
    <r>
      <t>Ex1:</t>
    </r>
    <r>
      <rPr>
        <b/>
        <sz val="7"/>
        <color theme="1"/>
        <rFont val="Times New Roman"/>
        <family val="1"/>
      </rPr>
      <t xml:space="preserve">  </t>
    </r>
    <r>
      <rPr>
        <sz val="10"/>
        <color rgb="FF000000"/>
        <rFont val="Times New Roman"/>
        <family val="1"/>
      </rPr>
      <t>Use cyber threat intelligence to maintain awareness of the types of threat actors likely to target the organization and the TTPs they are likely to use</t>
    </r>
  </si>
  <si>
    <r>
      <t>Ex2:</t>
    </r>
    <r>
      <rPr>
        <b/>
        <sz val="7"/>
        <color theme="1"/>
        <rFont val="Times New Roman"/>
        <family val="1"/>
      </rPr>
      <t xml:space="preserve">  </t>
    </r>
    <r>
      <rPr>
        <sz val="10"/>
        <color rgb="FF000000"/>
        <rFont val="Times New Roman"/>
        <family val="1"/>
      </rPr>
      <t>Perform threat hunting to look for signs of threat actors within the environment</t>
    </r>
  </si>
  <si>
    <r>
      <t>Ex3:</t>
    </r>
    <r>
      <rPr>
        <b/>
        <sz val="7"/>
        <color theme="1"/>
        <rFont val="Times New Roman"/>
        <family val="1"/>
      </rPr>
      <t xml:space="preserve">  </t>
    </r>
    <r>
      <rPr>
        <sz val="10"/>
        <color rgb="FF000000"/>
        <rFont val="Times New Roman"/>
        <family val="1"/>
      </rPr>
      <t>Implement processes for identifying internal threat actors</t>
    </r>
  </si>
  <si>
    <r>
      <t xml:space="preserve">ID.RA-04: </t>
    </r>
    <r>
      <rPr>
        <sz val="10"/>
        <color rgb="FF000000"/>
        <rFont val="Times New Roman"/>
        <family val="1"/>
      </rPr>
      <t>Potential impacts and likelihoods of threats exploiting vulnerabilities are identified and recorded</t>
    </r>
  </si>
  <si>
    <r>
      <t>Ex1:</t>
    </r>
    <r>
      <rPr>
        <b/>
        <sz val="7"/>
        <color theme="1"/>
        <rFont val="Times New Roman"/>
        <family val="1"/>
      </rPr>
      <t xml:space="preserve">  </t>
    </r>
    <r>
      <rPr>
        <sz val="10"/>
        <color rgb="FF000000"/>
        <rFont val="Times New Roman"/>
        <family val="1"/>
      </rPr>
      <t>Business leaders and cybersecurity risk management practitioners work together to estimate the likelihood and impact of risk scenarios and record them in risk registers</t>
    </r>
  </si>
  <si>
    <r>
      <t>Ex2:</t>
    </r>
    <r>
      <rPr>
        <b/>
        <sz val="7"/>
        <color theme="1"/>
        <rFont val="Times New Roman"/>
        <family val="1"/>
      </rPr>
      <t xml:space="preserve">  </t>
    </r>
    <r>
      <rPr>
        <sz val="10"/>
        <color rgb="FF000000"/>
        <rFont val="Times New Roman"/>
        <family val="1"/>
      </rPr>
      <t>Enumerate the potential business impacts of unauthorized access to the organization’s communications, systems, and data processed in or by those systems</t>
    </r>
  </si>
  <si>
    <r>
      <t>Ex3:</t>
    </r>
    <r>
      <rPr>
        <b/>
        <sz val="7"/>
        <color theme="1"/>
        <rFont val="Times New Roman"/>
        <family val="1"/>
      </rPr>
      <t xml:space="preserve">  </t>
    </r>
    <r>
      <rPr>
        <sz val="10"/>
        <color rgb="FF000000"/>
        <rFont val="Times New Roman"/>
        <family val="1"/>
      </rPr>
      <t>Account for the potential impacts of cascading failures for systems of systems</t>
    </r>
  </si>
  <si>
    <r>
      <t>ID.RA-05:</t>
    </r>
    <r>
      <rPr>
        <sz val="10"/>
        <color rgb="FF000000"/>
        <rFont val="Times New Roman"/>
        <family val="1"/>
      </rPr>
      <t xml:space="preserve"> Threats, vulnerabilities, likelihoods, and impacts are used to understand inherent risk and inform risk response prioritization</t>
    </r>
  </si>
  <si>
    <r>
      <t>Ex1:</t>
    </r>
    <r>
      <rPr>
        <b/>
        <sz val="7"/>
        <color theme="1"/>
        <rFont val="Times New Roman"/>
        <family val="1"/>
      </rPr>
      <t xml:space="preserve">  </t>
    </r>
    <r>
      <rPr>
        <sz val="10"/>
        <color rgb="FF000000"/>
        <rFont val="Times New Roman"/>
        <family val="1"/>
      </rPr>
      <t xml:space="preserve">Develop threat models to better understand risks to the data and identify appropriate risk responses </t>
    </r>
  </si>
  <si>
    <r>
      <t>Ex2:</t>
    </r>
    <r>
      <rPr>
        <b/>
        <sz val="7"/>
        <color theme="1"/>
        <rFont val="Times New Roman"/>
        <family val="1"/>
      </rPr>
      <t xml:space="preserve">  </t>
    </r>
    <r>
      <rPr>
        <sz val="10"/>
        <color rgb="FF000000"/>
        <rFont val="Times New Roman"/>
        <family val="1"/>
      </rPr>
      <t xml:space="preserve">Prioritize cybersecurity resource allocations and investments based on estimated likelihoods and impacts </t>
    </r>
  </si>
  <si>
    <r>
      <t>Ex1:</t>
    </r>
    <r>
      <rPr>
        <b/>
        <sz val="7"/>
        <color theme="1"/>
        <rFont val="Times New Roman"/>
        <family val="1"/>
      </rPr>
      <t xml:space="preserve">  </t>
    </r>
    <r>
      <rPr>
        <sz val="10"/>
        <color rgb="FF000000"/>
        <rFont val="Times New Roman"/>
        <family val="1"/>
      </rPr>
      <t>Apply the vulnerability management plan’s criteria for deciding whether to accept, transfer, mitigate, or avoid risk</t>
    </r>
  </si>
  <si>
    <r>
      <t>Ex2:</t>
    </r>
    <r>
      <rPr>
        <b/>
        <sz val="7"/>
        <color theme="1"/>
        <rFont val="Times New Roman"/>
        <family val="1"/>
      </rPr>
      <t xml:space="preserve">  </t>
    </r>
    <r>
      <rPr>
        <sz val="10"/>
        <color rgb="FF000000"/>
        <rFont val="Times New Roman"/>
        <family val="1"/>
      </rPr>
      <t>Apply the vulnerability management plan’s criteria for selecting compensating controls to mitigate risk</t>
    </r>
  </si>
  <si>
    <r>
      <t>Ex4:</t>
    </r>
    <r>
      <rPr>
        <b/>
        <sz val="7"/>
        <color theme="1"/>
        <rFont val="Times New Roman"/>
        <family val="1"/>
      </rPr>
      <t xml:space="preserve">  </t>
    </r>
    <r>
      <rPr>
        <sz val="10"/>
        <color rgb="FF000000"/>
        <rFont val="Times New Roman"/>
        <family val="1"/>
      </rPr>
      <t>Use risk assessment findings to inform risk response decisions and actions</t>
    </r>
  </si>
  <si>
    <r>
      <t>Ex5:</t>
    </r>
    <r>
      <rPr>
        <b/>
        <sz val="7"/>
        <color theme="1"/>
        <rFont val="Times New Roman"/>
        <family val="1"/>
      </rPr>
      <t xml:space="preserve">  </t>
    </r>
    <r>
      <rPr>
        <sz val="10"/>
        <color rgb="FF000000"/>
        <rFont val="Times New Roman"/>
        <family val="1"/>
      </rPr>
      <t>Communicate planned risk responses to affected stakeholders in priority order</t>
    </r>
  </si>
  <si>
    <r>
      <t>ID.RA-07</t>
    </r>
    <r>
      <rPr>
        <sz val="10"/>
        <color rgb="FF000000"/>
        <rFont val="Times New Roman"/>
        <family val="1"/>
      </rPr>
      <t>: Changes and exceptions are managed, assessed for risk impact, recorded, and tracked</t>
    </r>
  </si>
  <si>
    <r>
      <t>Ex1:</t>
    </r>
    <r>
      <rPr>
        <b/>
        <sz val="7"/>
        <color theme="1"/>
        <rFont val="Times New Roman"/>
        <family val="1"/>
      </rPr>
      <t xml:space="preserve">  </t>
    </r>
    <r>
      <rPr>
        <sz val="10"/>
        <color rgb="FF000000"/>
        <rFont val="Times New Roman"/>
        <family val="1"/>
      </rPr>
      <t>Implement and follow procedures for the formal documentation, review, testing, and approval of proposed changes and requested exceptions</t>
    </r>
  </si>
  <si>
    <r>
      <t>Ex2:</t>
    </r>
    <r>
      <rPr>
        <b/>
        <sz val="7"/>
        <color theme="1"/>
        <rFont val="Times New Roman"/>
        <family val="1"/>
      </rPr>
      <t xml:space="preserve">  </t>
    </r>
    <r>
      <rPr>
        <sz val="10"/>
        <color rgb="FF000000"/>
        <rFont val="Times New Roman"/>
        <family val="1"/>
      </rPr>
      <t>Document the possible risks of making or not making each proposed change, and provide guidance on rolling back changes</t>
    </r>
  </si>
  <si>
    <r>
      <t>Ex3:</t>
    </r>
    <r>
      <rPr>
        <b/>
        <sz val="7"/>
        <color theme="1"/>
        <rFont val="Times New Roman"/>
        <family val="1"/>
      </rPr>
      <t xml:space="preserve">  </t>
    </r>
    <r>
      <rPr>
        <sz val="10"/>
        <color rgb="FF000000"/>
        <rFont val="Times New Roman"/>
        <family val="1"/>
      </rPr>
      <t>Document the risks related to each requested exception and the plan for responding to those risks</t>
    </r>
  </si>
  <si>
    <r>
      <t>Ex4:</t>
    </r>
    <r>
      <rPr>
        <b/>
        <sz val="7"/>
        <color theme="1"/>
        <rFont val="Times New Roman"/>
        <family val="1"/>
      </rPr>
      <t xml:space="preserve">  </t>
    </r>
    <r>
      <rPr>
        <sz val="10"/>
        <color rgb="FF000000"/>
        <rFont val="Times New Roman"/>
        <family val="1"/>
      </rPr>
      <t>Periodically review risks that were accepted based upon planned future actions or milestones</t>
    </r>
  </si>
  <si>
    <r>
      <t xml:space="preserve">ID.RA-08: </t>
    </r>
    <r>
      <rPr>
        <sz val="10"/>
        <color rgb="FF000000"/>
        <rFont val="Times New Roman"/>
        <family val="1"/>
      </rPr>
      <t>Processes for receiving, analyzing, and responding to vulnerability disclosures are established</t>
    </r>
  </si>
  <si>
    <r>
      <t>Ex1:</t>
    </r>
    <r>
      <rPr>
        <b/>
        <sz val="7"/>
        <color theme="1"/>
        <rFont val="Times New Roman"/>
        <family val="1"/>
      </rPr>
      <t xml:space="preserve">  </t>
    </r>
    <r>
      <rPr>
        <sz val="10"/>
        <color rgb="FF000000"/>
        <rFont val="Times New Roman"/>
        <family val="1"/>
      </rPr>
      <t>Conduct vulnerability information sharing between the organization and its suppliers following the rules and protocols defined in contracts</t>
    </r>
  </si>
  <si>
    <r>
      <t>Ex2:</t>
    </r>
    <r>
      <rPr>
        <b/>
        <sz val="7"/>
        <color theme="1"/>
        <rFont val="Times New Roman"/>
        <family val="1"/>
      </rPr>
      <t xml:space="preserve">  </t>
    </r>
    <r>
      <rPr>
        <sz val="10"/>
        <color rgb="FF000000"/>
        <rFont val="Times New Roman"/>
        <family val="1"/>
      </rPr>
      <t>Assign responsibilities and verify the execution of procedures for processing, analyzing the impact of, and responding to cybersecurity threat, vulnerability, or incident disclosures by suppliers, customers, partners, and government cybersecurity organizations</t>
    </r>
  </si>
  <si>
    <r>
      <t xml:space="preserve">ID.RA-09: </t>
    </r>
    <r>
      <rPr>
        <sz val="10"/>
        <color rgb="FF000000"/>
        <rFont val="Times New Roman"/>
        <family val="1"/>
      </rPr>
      <t>The authenticity and integrity of hardware and software are assessed prior to acquisition and use</t>
    </r>
  </si>
  <si>
    <r>
      <t>Ex1:</t>
    </r>
    <r>
      <rPr>
        <b/>
        <sz val="7"/>
        <color theme="1"/>
        <rFont val="Times New Roman"/>
        <family val="1"/>
      </rPr>
      <t xml:space="preserve">  </t>
    </r>
    <r>
      <rPr>
        <sz val="10"/>
        <color rgb="FF000000"/>
        <rFont val="Times New Roman"/>
        <family val="1"/>
      </rPr>
      <t>Assess the authenticity and cybersecurity of critical technology products and services prior to acquisition and use</t>
    </r>
  </si>
  <si>
    <r>
      <t xml:space="preserve">ID.RA-10: </t>
    </r>
    <r>
      <rPr>
        <sz val="10"/>
        <color rgb="FF000000"/>
        <rFont val="Times New Roman"/>
        <family val="1"/>
      </rPr>
      <t>Critical suppliers are assessed prior to acquisition</t>
    </r>
  </si>
  <si>
    <r>
      <t xml:space="preserve">Improvement (ID.IM): </t>
    </r>
    <r>
      <rPr>
        <sz val="10"/>
        <color rgb="FF000000"/>
        <rFont val="Times New Roman"/>
        <family val="1"/>
      </rPr>
      <t>Improvements to organizational cybersecurity risk management processes, procedures and activities are identified across all CSF Functions</t>
    </r>
  </si>
  <si>
    <r>
      <t>Ex1:</t>
    </r>
    <r>
      <rPr>
        <b/>
        <sz val="7"/>
        <color theme="1"/>
        <rFont val="Times New Roman"/>
        <family val="1"/>
      </rPr>
      <t xml:space="preserve">  </t>
    </r>
    <r>
      <rPr>
        <sz val="10"/>
        <color rgb="FF000000"/>
        <rFont val="Times New Roman"/>
        <family val="1"/>
      </rPr>
      <t>Perform self-assessments of critical services that take current threats and TTPs into consideration</t>
    </r>
  </si>
  <si>
    <r>
      <t>Ex2:</t>
    </r>
    <r>
      <rPr>
        <b/>
        <sz val="7"/>
        <color theme="1"/>
        <rFont val="Times New Roman"/>
        <family val="1"/>
      </rPr>
      <t xml:space="preserve">  </t>
    </r>
    <r>
      <rPr>
        <sz val="10"/>
        <color rgb="FF000000"/>
        <rFont val="Times New Roman"/>
        <family val="1"/>
      </rPr>
      <t>Invest in third-party assessments or independent audits of the effectiveness of the organization’s cybersecurity program to identify areas that need improvement</t>
    </r>
  </si>
  <si>
    <r>
      <t>Ex3:</t>
    </r>
    <r>
      <rPr>
        <b/>
        <sz val="7"/>
        <color theme="1"/>
        <rFont val="Times New Roman"/>
        <family val="1"/>
      </rPr>
      <t xml:space="preserve">  </t>
    </r>
    <r>
      <rPr>
        <sz val="10"/>
        <color rgb="FF000000"/>
        <rFont val="Times New Roman"/>
        <family val="1"/>
      </rPr>
      <t>Constantly evaluate compliance with selected cybersecurity requirements through automated means</t>
    </r>
  </si>
  <si>
    <r>
      <t xml:space="preserve">ID.IM-02: </t>
    </r>
    <r>
      <rPr>
        <sz val="10"/>
        <color rgb="FF000000"/>
        <rFont val="Times New Roman"/>
        <family val="1"/>
      </rPr>
      <t>Improvements are identified from security tests and exercises, including those done in coordination with suppliers and relevant third parties</t>
    </r>
  </si>
  <si>
    <r>
      <t>Ex1:</t>
    </r>
    <r>
      <rPr>
        <b/>
        <sz val="7"/>
        <color theme="1"/>
        <rFont val="Times New Roman"/>
        <family val="1"/>
      </rPr>
      <t xml:space="preserve">  </t>
    </r>
    <r>
      <rPr>
        <sz val="10"/>
        <color rgb="FF000000"/>
        <rFont val="Times New Roman"/>
        <family val="1"/>
      </rPr>
      <t>Identify improvements for future incident response activities based on findings from incident response assessments (e.g., tabletop exercises and simulations, tests, internal reviews, independent audits)</t>
    </r>
  </si>
  <si>
    <r>
      <t>Ex2:</t>
    </r>
    <r>
      <rPr>
        <b/>
        <sz val="7"/>
        <color theme="1"/>
        <rFont val="Times New Roman"/>
        <family val="1"/>
      </rPr>
      <t xml:space="preserve">  </t>
    </r>
    <r>
      <rPr>
        <sz val="10"/>
        <color rgb="FF000000"/>
        <rFont val="Times New Roman"/>
        <family val="1"/>
      </rPr>
      <t>Identify improvements for future business continuity, disaster recovery, and incident response activities based on exercises performed in coordination with critical service providers and product suppliers</t>
    </r>
  </si>
  <si>
    <r>
      <t>Ex3:</t>
    </r>
    <r>
      <rPr>
        <b/>
        <sz val="7"/>
        <color theme="1"/>
        <rFont val="Times New Roman"/>
        <family val="1"/>
      </rPr>
      <t xml:space="preserve">  </t>
    </r>
    <r>
      <rPr>
        <sz val="10"/>
        <color rgb="FF000000"/>
        <rFont val="Times New Roman"/>
        <family val="1"/>
      </rPr>
      <t>Involve internal stakeholders (e.g., senior executives, legal department, HR) in security tests and exercises as appropriate</t>
    </r>
  </si>
  <si>
    <r>
      <t>Ex5:</t>
    </r>
    <r>
      <rPr>
        <b/>
        <sz val="7"/>
        <color theme="1"/>
        <rFont val="Times New Roman"/>
        <family val="1"/>
      </rPr>
      <t xml:space="preserve">  </t>
    </r>
    <r>
      <rPr>
        <sz val="10"/>
        <color rgb="FF000000"/>
        <rFont val="Times New Roman"/>
        <family val="1"/>
      </rPr>
      <t>Exercise contingency plans for responding to and recovering from the discovery that products or services did not originate with the contracted supplier or partner or were altered before receipt</t>
    </r>
  </si>
  <si>
    <r>
      <t>Ex6:</t>
    </r>
    <r>
      <rPr>
        <b/>
        <sz val="7"/>
        <color theme="1"/>
        <rFont val="Times New Roman"/>
        <family val="1"/>
      </rPr>
      <t xml:space="preserve">  </t>
    </r>
    <r>
      <rPr>
        <sz val="10"/>
        <color rgb="FF000000"/>
        <rFont val="Times New Roman"/>
        <family val="1"/>
      </rPr>
      <t>Collect and analyze performance metrics using security tools and services to inform improvements to the cybersecurity program</t>
    </r>
  </si>
  <si>
    <r>
      <t xml:space="preserve">ID.IM-03: </t>
    </r>
    <r>
      <rPr>
        <sz val="10"/>
        <color rgb="FF000000"/>
        <rFont val="Times New Roman"/>
        <family val="1"/>
      </rPr>
      <t>Improvements are identified from execution of operational processes, procedures, and activities</t>
    </r>
  </si>
  <si>
    <r>
      <t>Ex1:</t>
    </r>
    <r>
      <rPr>
        <b/>
        <sz val="7"/>
        <color theme="1"/>
        <rFont val="Times New Roman"/>
        <family val="1"/>
      </rPr>
      <t xml:space="preserve">  </t>
    </r>
    <r>
      <rPr>
        <sz val="10"/>
        <color rgb="FF000000"/>
        <rFont val="Times New Roman"/>
        <family val="1"/>
      </rPr>
      <t>Conduct collaborative lessons learned sessions with suppliers</t>
    </r>
  </si>
  <si>
    <r>
      <t>Ex2:</t>
    </r>
    <r>
      <rPr>
        <b/>
        <sz val="7"/>
        <color theme="1"/>
        <rFont val="Times New Roman"/>
        <family val="1"/>
      </rPr>
      <t xml:space="preserve">  </t>
    </r>
    <r>
      <rPr>
        <sz val="10"/>
        <color rgb="FF000000"/>
        <rFont val="Times New Roman"/>
        <family val="1"/>
      </rPr>
      <t>Annually review cybersecurity policies, processes, and procedures to take lessons learned into account</t>
    </r>
  </si>
  <si>
    <r>
      <t>Ex3:</t>
    </r>
    <r>
      <rPr>
        <b/>
        <sz val="7"/>
        <color theme="1"/>
        <rFont val="Times New Roman"/>
        <family val="1"/>
      </rPr>
      <t xml:space="preserve">  </t>
    </r>
    <r>
      <rPr>
        <sz val="10"/>
        <color rgb="FF000000"/>
        <rFont val="Times New Roman"/>
        <family val="1"/>
      </rPr>
      <t>Use metrics to assess operational cybersecurity performance over time</t>
    </r>
  </si>
  <si>
    <r>
      <t>Ex1:</t>
    </r>
    <r>
      <rPr>
        <b/>
        <sz val="7"/>
        <color theme="1"/>
        <rFont val="Times New Roman"/>
        <family val="1"/>
      </rPr>
      <t xml:space="preserve">  </t>
    </r>
    <r>
      <rPr>
        <sz val="10"/>
        <color rgb="FF000000"/>
        <rFont val="Times New Roman"/>
        <family val="1"/>
      </rPr>
      <t>Establish contingency plans (e.g., incident response, business continuity, disaster recovery) for responding to and recovering from adverse events that can interfere with operations, expose confidential information, or otherwise endanger the organization’s mission and viability</t>
    </r>
  </si>
  <si>
    <r>
      <t>Ex2:</t>
    </r>
    <r>
      <rPr>
        <b/>
        <sz val="7"/>
        <color theme="1"/>
        <rFont val="Times New Roman"/>
        <family val="1"/>
      </rPr>
      <t xml:space="preserve">  </t>
    </r>
    <r>
      <rPr>
        <sz val="10"/>
        <color rgb="FF000000"/>
        <rFont val="Times New Roman"/>
        <family val="1"/>
      </rPr>
      <t>Include contact and communication information, processes for handling common scenarios, and criteria for prioritization, escalation, and elevation in all contingency plans</t>
    </r>
  </si>
  <si>
    <r>
      <t>Ex3:</t>
    </r>
    <r>
      <rPr>
        <b/>
        <sz val="7"/>
        <color theme="1"/>
        <rFont val="Times New Roman"/>
        <family val="1"/>
      </rPr>
      <t xml:space="preserve">  </t>
    </r>
    <r>
      <rPr>
        <sz val="10"/>
        <color rgb="FF000000"/>
        <rFont val="Times New Roman"/>
        <family val="1"/>
      </rPr>
      <t>Create a vulnerability management plan to identify and assess all types of vulnerabilities and to prioritize, test, and implement risk responses</t>
    </r>
  </si>
  <si>
    <r>
      <t>Ex4:</t>
    </r>
    <r>
      <rPr>
        <b/>
        <sz val="7"/>
        <color theme="1"/>
        <rFont val="Times New Roman"/>
        <family val="1"/>
      </rPr>
      <t xml:space="preserve">  </t>
    </r>
    <r>
      <rPr>
        <sz val="10"/>
        <color rgb="FF000000"/>
        <rFont val="Times New Roman"/>
        <family val="1"/>
      </rPr>
      <t>Communicate cybersecurity plans (including updates) to those responsible for carrying them out and to affected parties</t>
    </r>
  </si>
  <si>
    <r>
      <t>Ex5:</t>
    </r>
    <r>
      <rPr>
        <b/>
        <sz val="7"/>
        <color theme="1"/>
        <rFont val="Times New Roman"/>
        <family val="1"/>
      </rPr>
      <t xml:space="preserve">  </t>
    </r>
    <r>
      <rPr>
        <sz val="10"/>
        <color rgb="FF000000"/>
        <rFont val="Times New Roman"/>
        <family val="1"/>
      </rPr>
      <t>Review and update all cybersecurity plans annually or when a need for significant improvements is identified</t>
    </r>
  </si>
  <si>
    <t>PROTECT (PR): Safeguards to manage the organization’s cybersecurity risk are used</t>
  </si>
  <si>
    <r>
      <t>PR.AA-01:</t>
    </r>
    <r>
      <rPr>
        <sz val="10"/>
        <color rgb="FF000000"/>
        <rFont val="Times New Roman"/>
        <family val="1"/>
      </rPr>
      <t xml:space="preserve"> Identities and credentials for authorized users, services, and hardware are managed by the organization</t>
    </r>
  </si>
  <si>
    <r>
      <t>Ex1:</t>
    </r>
    <r>
      <rPr>
        <b/>
        <sz val="7"/>
        <color theme="1"/>
        <rFont val="Times New Roman"/>
        <family val="1"/>
      </rPr>
      <t xml:space="preserve">  </t>
    </r>
    <r>
      <rPr>
        <sz val="10"/>
        <color rgb="FF000000"/>
        <rFont val="Times New Roman"/>
        <family val="1"/>
      </rPr>
      <t>Initiate requests for new access or additional access for employees, contractors, and others, and track, review, and fulfill the requests, with permission from system or data owners when needed</t>
    </r>
  </si>
  <si>
    <r>
      <t>Ex2:</t>
    </r>
    <r>
      <rPr>
        <b/>
        <sz val="7"/>
        <color theme="1"/>
        <rFont val="Times New Roman"/>
        <family val="1"/>
      </rPr>
      <t xml:space="preserve">  </t>
    </r>
    <r>
      <rPr>
        <sz val="10"/>
        <color rgb="FF000000"/>
        <rFont val="Times New Roman"/>
        <family val="1"/>
      </rPr>
      <t>Issue, manage, and revoke cryptographic certificates and identity tokens, cryptographic keys (i.e., key management), and other credentials</t>
    </r>
  </si>
  <si>
    <r>
      <t>Ex3:</t>
    </r>
    <r>
      <rPr>
        <b/>
        <sz val="7"/>
        <color theme="1"/>
        <rFont val="Times New Roman"/>
        <family val="1"/>
      </rPr>
      <t xml:space="preserve">  </t>
    </r>
    <r>
      <rPr>
        <sz val="10"/>
        <color rgb="FF000000"/>
        <rFont val="Times New Roman"/>
        <family val="1"/>
      </rPr>
      <t>Select a unique identifier for each device from immutable hardware characteristics or an identifier securely provisioned to the device</t>
    </r>
  </si>
  <si>
    <r>
      <t>Ex4:</t>
    </r>
    <r>
      <rPr>
        <b/>
        <sz val="7"/>
        <color theme="1"/>
        <rFont val="Times New Roman"/>
        <family val="1"/>
      </rPr>
      <t xml:space="preserve">  </t>
    </r>
    <r>
      <rPr>
        <sz val="10"/>
        <color rgb="FF000000"/>
        <rFont val="Times New Roman"/>
        <family val="1"/>
      </rPr>
      <t>Physically label authorized hardware with an identifier for inventory and servicing purposes</t>
    </r>
  </si>
  <si>
    <r>
      <t>PR.AA-02:</t>
    </r>
    <r>
      <rPr>
        <sz val="10"/>
        <color rgb="FF000000"/>
        <rFont val="Times New Roman"/>
        <family val="1"/>
      </rPr>
      <t xml:space="preserve"> Identities are proofed and bound to credentials based on the context of interactions</t>
    </r>
  </si>
  <si>
    <r>
      <t>Ex1:</t>
    </r>
    <r>
      <rPr>
        <b/>
        <sz val="7"/>
        <color theme="1"/>
        <rFont val="Times New Roman"/>
        <family val="1"/>
      </rPr>
      <t xml:space="preserve">  </t>
    </r>
    <r>
      <rPr>
        <sz val="10"/>
        <color rgb="FF000000"/>
        <rFont val="Times New Roman"/>
        <family val="1"/>
      </rPr>
      <t>Verify a person’s claimed identity at enrollment time using government-issued identity credentials (e.g., passport, visa, driver’s license)</t>
    </r>
  </si>
  <si>
    <r>
      <t>PR.AA-03:</t>
    </r>
    <r>
      <rPr>
        <sz val="10"/>
        <color rgb="FF000000"/>
        <rFont val="Times New Roman"/>
        <family val="1"/>
      </rPr>
      <t xml:space="preserve"> Users, services, and hardware are authenticated</t>
    </r>
  </si>
  <si>
    <r>
      <t>Ex1:</t>
    </r>
    <r>
      <rPr>
        <b/>
        <sz val="7"/>
        <color theme="1"/>
        <rFont val="Times New Roman"/>
        <family val="1"/>
      </rPr>
      <t xml:space="preserve">  </t>
    </r>
    <r>
      <rPr>
        <sz val="10"/>
        <color rgb="FF000000"/>
        <rFont val="Times New Roman"/>
        <family val="1"/>
      </rPr>
      <t xml:space="preserve">Require multifactor authentication </t>
    </r>
  </si>
  <si>
    <r>
      <t>Ex2:</t>
    </r>
    <r>
      <rPr>
        <b/>
        <sz val="7"/>
        <color theme="1"/>
        <rFont val="Times New Roman"/>
        <family val="1"/>
      </rPr>
      <t xml:space="preserve">  </t>
    </r>
    <r>
      <rPr>
        <sz val="10"/>
        <color rgb="FF000000"/>
        <rFont val="Times New Roman"/>
        <family val="1"/>
      </rPr>
      <t xml:space="preserve">Enforce policies for the minimum strength of passwords, PINs, and similar authenticators </t>
    </r>
  </si>
  <si>
    <r>
      <t>PR.AA-04:</t>
    </r>
    <r>
      <rPr>
        <sz val="10"/>
        <color rgb="FF000000"/>
        <rFont val="Times New Roman"/>
        <family val="1"/>
      </rPr>
      <t xml:space="preserve"> Identity assertions are protected, conveyed, and verified</t>
    </r>
  </si>
  <si>
    <r>
      <t>Ex1:</t>
    </r>
    <r>
      <rPr>
        <b/>
        <sz val="7"/>
        <color theme="1"/>
        <rFont val="Times New Roman"/>
        <family val="1"/>
      </rPr>
      <t xml:space="preserve">  </t>
    </r>
    <r>
      <rPr>
        <sz val="10"/>
        <color rgb="FF000000"/>
        <rFont val="Times New Roman"/>
        <family val="1"/>
      </rPr>
      <t>Protect identity assertions that are used to convey authentication and user information through single sign-on systems</t>
    </r>
  </si>
  <si>
    <r>
      <t>Ex2:</t>
    </r>
    <r>
      <rPr>
        <b/>
        <sz val="7"/>
        <color theme="1"/>
        <rFont val="Times New Roman"/>
        <family val="1"/>
      </rPr>
      <t xml:space="preserve">  </t>
    </r>
    <r>
      <rPr>
        <sz val="10"/>
        <color rgb="FF000000"/>
        <rFont val="Times New Roman"/>
        <family val="1"/>
      </rPr>
      <t>Protect identity assertions that are used to convey authentication and user information between federated systems</t>
    </r>
  </si>
  <si>
    <r>
      <t>Ex3:</t>
    </r>
    <r>
      <rPr>
        <b/>
        <sz val="7"/>
        <color theme="1"/>
        <rFont val="Times New Roman"/>
        <family val="1"/>
      </rPr>
      <t xml:space="preserve">  </t>
    </r>
    <r>
      <rPr>
        <sz val="10"/>
        <color rgb="FF000000"/>
        <rFont val="Times New Roman"/>
        <family val="1"/>
      </rPr>
      <t>Implement standards-based approaches for identity assertions in all contexts, and follow all guidance for the generation (e.g., data models, metadata), protection (e.g., digital signing, encryption), and verification (e.g., signature validation) of identity assertions</t>
    </r>
  </si>
  <si>
    <r>
      <t xml:space="preserve">PR.AA-05: </t>
    </r>
    <r>
      <rPr>
        <sz val="10"/>
        <color rgb="FF000000"/>
        <rFont val="Times New Roman"/>
        <family val="1"/>
      </rPr>
      <t>Access permissions, entitlements, and authorizations are defined in a policy, managed, enforced, and reviewed, and incorporate the principles of least privilege and separation of duties</t>
    </r>
  </si>
  <si>
    <r>
      <t>Ex1:</t>
    </r>
    <r>
      <rPr>
        <b/>
        <sz val="7"/>
        <color theme="1"/>
        <rFont val="Times New Roman"/>
        <family val="1"/>
      </rPr>
      <t xml:space="preserve">  </t>
    </r>
    <r>
      <rPr>
        <sz val="10"/>
        <color rgb="FF000000"/>
        <rFont val="Times New Roman"/>
        <family val="1"/>
      </rPr>
      <t>Review logical and physical access privileges periodically and whenever someone changes roles or leaves the organization, and promptly rescind privileges that are no longer needed</t>
    </r>
  </si>
  <si>
    <r>
      <t>Ex2:</t>
    </r>
    <r>
      <rPr>
        <b/>
        <sz val="7"/>
        <color theme="1"/>
        <rFont val="Times New Roman"/>
        <family val="1"/>
      </rPr>
      <t xml:space="preserve">  </t>
    </r>
    <r>
      <rPr>
        <sz val="10"/>
        <color rgb="FF000000"/>
        <rFont val="Times New Roman"/>
        <family val="1"/>
      </rPr>
      <t>Take attributes of the requester and the requested resource into account for authorization decisions (e.g., geolocation, day/time, requester endpoint’s cyber health)</t>
    </r>
  </si>
  <si>
    <r>
      <t>Ex3:</t>
    </r>
    <r>
      <rPr>
        <b/>
        <sz val="7"/>
        <color theme="1"/>
        <rFont val="Times New Roman"/>
        <family val="1"/>
      </rPr>
      <t xml:space="preserve">  </t>
    </r>
    <r>
      <rPr>
        <sz val="10"/>
        <color rgb="FF000000"/>
        <rFont val="Times New Roman"/>
        <family val="1"/>
      </rPr>
      <t>Restrict access and privileges to the minimum necessary (e.g., zero trust architecture)</t>
    </r>
  </si>
  <si>
    <r>
      <t>Ex4:</t>
    </r>
    <r>
      <rPr>
        <b/>
        <sz val="7"/>
        <color theme="1"/>
        <rFont val="Times New Roman"/>
        <family val="1"/>
      </rPr>
      <t xml:space="preserve">  </t>
    </r>
    <r>
      <rPr>
        <sz val="10"/>
        <color rgb="FF000000"/>
        <rFont val="Times New Roman"/>
        <family val="1"/>
      </rPr>
      <t>Periodically review the privileges associated with critical business functions to confirm proper separation of duties</t>
    </r>
  </si>
  <si>
    <r>
      <t>PR.AA-06:</t>
    </r>
    <r>
      <rPr>
        <sz val="10"/>
        <color rgb="FF000000"/>
        <rFont val="Times New Roman"/>
        <family val="1"/>
      </rPr>
      <t xml:space="preserve"> Physical access to assets is managed, monitored, and enforced commensurate with risk</t>
    </r>
  </si>
  <si>
    <r>
      <t>Ex1:</t>
    </r>
    <r>
      <rPr>
        <b/>
        <sz val="7"/>
        <color theme="1"/>
        <rFont val="Times New Roman"/>
        <family val="1"/>
      </rPr>
      <t xml:space="preserve">  </t>
    </r>
    <r>
      <rPr>
        <sz val="10"/>
        <color rgb="FF000000"/>
        <rFont val="Times New Roman"/>
        <family val="1"/>
      </rPr>
      <t>Use security guards, security cameras, locked entrances, alarm systems, and other physical controls to monitor facilities and restrict access</t>
    </r>
  </si>
  <si>
    <r>
      <t>Ex2:</t>
    </r>
    <r>
      <rPr>
        <b/>
        <sz val="7"/>
        <color theme="1"/>
        <rFont val="Times New Roman"/>
        <family val="1"/>
      </rPr>
      <t xml:space="preserve">  </t>
    </r>
    <r>
      <rPr>
        <sz val="10"/>
        <color rgb="FF000000"/>
        <rFont val="Times New Roman"/>
        <family val="1"/>
      </rPr>
      <t>Employ additional physical security controls for areas that contain high-risk assets</t>
    </r>
  </si>
  <si>
    <r>
      <t>Ex3:</t>
    </r>
    <r>
      <rPr>
        <b/>
        <sz val="7"/>
        <color theme="1"/>
        <rFont val="Times New Roman"/>
        <family val="1"/>
      </rPr>
      <t xml:space="preserve">  </t>
    </r>
    <r>
      <rPr>
        <sz val="10"/>
        <color rgb="FF000000"/>
        <rFont val="Times New Roman"/>
        <family val="1"/>
      </rPr>
      <t>Escort guests, vendors, and other third parties within areas that contain business-critical assets</t>
    </r>
  </si>
  <si>
    <r>
      <t>Ex1:</t>
    </r>
    <r>
      <rPr>
        <b/>
        <sz val="7"/>
        <color theme="1"/>
        <rFont val="Times New Roman"/>
        <family val="1"/>
      </rPr>
      <t xml:space="preserve">  </t>
    </r>
    <r>
      <rPr>
        <sz val="10"/>
        <color rgb="FF000000"/>
        <rFont val="Times New Roman"/>
        <family val="1"/>
      </rPr>
      <t>Provide basic cybersecurity awareness and training to employees, contractors, partners, suppliers, and all other users of the organization’s non-public resources</t>
    </r>
  </si>
  <si>
    <r>
      <t>Ex2:</t>
    </r>
    <r>
      <rPr>
        <b/>
        <sz val="7"/>
        <color theme="1"/>
        <rFont val="Times New Roman"/>
        <family val="1"/>
      </rPr>
      <t xml:space="preserve">  </t>
    </r>
    <r>
      <rPr>
        <sz val="10"/>
        <color rgb="FF000000"/>
        <rFont val="Times New Roman"/>
        <family val="1"/>
      </rPr>
      <t xml:space="preserve">Train personnel to recognize social engineering attempts and other common attacks, report attacks and suspicious activity, comply with acceptable use policies, and perform basic cyber hygiene tasks (e.g., patching software, choosing passwords, protecting credentials) </t>
    </r>
  </si>
  <si>
    <r>
      <t>Ex3:</t>
    </r>
    <r>
      <rPr>
        <b/>
        <sz val="7"/>
        <color theme="1"/>
        <rFont val="Times New Roman"/>
        <family val="1"/>
      </rPr>
      <t xml:space="preserve">  </t>
    </r>
    <r>
      <rPr>
        <sz val="10"/>
        <color rgb="FF000000"/>
        <rFont val="Times New Roman"/>
        <family val="1"/>
      </rPr>
      <t>Explain the consequences of cybersecurity policy violations, both to individual users and the organization as a whole</t>
    </r>
  </si>
  <si>
    <r>
      <t>Ex5:</t>
    </r>
    <r>
      <rPr>
        <b/>
        <sz val="7"/>
        <color theme="1"/>
        <rFont val="Times New Roman"/>
        <family val="1"/>
      </rPr>
      <t xml:space="preserve">  </t>
    </r>
    <r>
      <rPr>
        <sz val="10"/>
        <color rgb="FF000000"/>
        <rFont val="Times New Roman"/>
        <family val="1"/>
      </rPr>
      <t>Require annual refreshers to reinforce existing practices and introduce new practices</t>
    </r>
  </si>
  <si>
    <r>
      <t>Ex1:</t>
    </r>
    <r>
      <rPr>
        <b/>
        <sz val="7"/>
        <color theme="1"/>
        <rFont val="Times New Roman"/>
        <family val="1"/>
      </rPr>
      <t xml:space="preserve">  </t>
    </r>
    <r>
      <rPr>
        <sz val="10"/>
        <color rgb="FF000000"/>
        <rFont val="Times New Roman"/>
        <family val="1"/>
      </rPr>
      <t>Identify the specialized roles within the organization that require additional cybersecurity training, such as physical and cybersecurity personnel, finance personnel, senior leadership, and anyone with access to business-critical data</t>
    </r>
  </si>
  <si>
    <r>
      <t>Ex2:</t>
    </r>
    <r>
      <rPr>
        <b/>
        <sz val="7"/>
        <color theme="1"/>
        <rFont val="Times New Roman"/>
        <family val="1"/>
      </rPr>
      <t xml:space="preserve">  </t>
    </r>
    <r>
      <rPr>
        <sz val="10"/>
        <color rgb="FF000000"/>
        <rFont val="Times New Roman"/>
        <family val="1"/>
      </rPr>
      <t>Provide role-based cybersecurity awareness and training to all those in specialized roles, including contractors, partners, suppliers, and other third parties</t>
    </r>
  </si>
  <si>
    <r>
      <t>Ex3:</t>
    </r>
    <r>
      <rPr>
        <b/>
        <sz val="7"/>
        <color theme="1"/>
        <rFont val="Times New Roman"/>
        <family val="1"/>
      </rPr>
      <t xml:space="preserve">  </t>
    </r>
    <r>
      <rPr>
        <sz val="10"/>
        <color rgb="FF000000"/>
        <rFont val="Times New Roman"/>
        <family val="1"/>
      </rPr>
      <t>Periodically assess or test users on their understanding of cybersecurity practices for their specialized roles</t>
    </r>
  </si>
  <si>
    <r>
      <t>Ex4:</t>
    </r>
    <r>
      <rPr>
        <b/>
        <sz val="7"/>
        <color theme="1"/>
        <rFont val="Times New Roman"/>
        <family val="1"/>
      </rPr>
      <t xml:space="preserve">  </t>
    </r>
    <r>
      <rPr>
        <sz val="10"/>
        <color rgb="FF000000"/>
        <rFont val="Times New Roman"/>
        <family val="1"/>
      </rPr>
      <t>Require annual refreshers to reinforce existing practices and introduce new practices</t>
    </r>
  </si>
  <si>
    <r>
      <t>Data Security (PR.DS):</t>
    </r>
    <r>
      <rPr>
        <sz val="10"/>
        <color rgb="FF000000"/>
        <rFont val="Times New Roman"/>
        <family val="1"/>
      </rPr>
      <t xml:space="preserve"> Data are managed consistent with the organization’s risk strategy to protect the confidentiality, integrity, and availability of information</t>
    </r>
  </si>
  <si>
    <r>
      <t>PR.DS-01:</t>
    </r>
    <r>
      <rPr>
        <sz val="10"/>
        <color rgb="FF000000"/>
        <rFont val="Times New Roman"/>
        <family val="1"/>
      </rPr>
      <t xml:space="preserve"> The confidentiality, integrity, and availability of data-at-rest are protected</t>
    </r>
  </si>
  <si>
    <r>
      <t>Ex1:</t>
    </r>
    <r>
      <rPr>
        <b/>
        <sz val="7"/>
        <color theme="1"/>
        <rFont val="Times New Roman"/>
        <family val="1"/>
      </rPr>
      <t xml:space="preserve">  </t>
    </r>
    <r>
      <rPr>
        <sz val="10"/>
        <color rgb="FF000000"/>
        <rFont val="Times New Roman"/>
        <family val="1"/>
      </rPr>
      <t>Use encryption, digital signatures, and cryptographic hashes to protect the confidentiality and integrity of stored data in files, databases, virtual machine disk images, container images, and other resources</t>
    </r>
  </si>
  <si>
    <r>
      <t>Ex2:</t>
    </r>
    <r>
      <rPr>
        <b/>
        <sz val="7"/>
        <color theme="1"/>
        <rFont val="Times New Roman"/>
        <family val="1"/>
      </rPr>
      <t xml:space="preserve">  </t>
    </r>
    <r>
      <rPr>
        <sz val="10"/>
        <color rgb="FF000000"/>
        <rFont val="Times New Roman"/>
        <family val="1"/>
      </rPr>
      <t>Use full disk encryption to protect data stored on user endpoints</t>
    </r>
  </si>
  <si>
    <r>
      <t>Ex3:</t>
    </r>
    <r>
      <rPr>
        <b/>
        <sz val="7"/>
        <color theme="1"/>
        <rFont val="Times New Roman"/>
        <family val="1"/>
      </rPr>
      <t xml:space="preserve">  </t>
    </r>
    <r>
      <rPr>
        <sz val="10"/>
        <color rgb="FF000000"/>
        <rFont val="Times New Roman"/>
        <family val="1"/>
      </rPr>
      <t>Confirm the integrity of software by validating signatures</t>
    </r>
  </si>
  <si>
    <r>
      <t>Ex4:</t>
    </r>
    <r>
      <rPr>
        <b/>
        <sz val="7"/>
        <color theme="1"/>
        <rFont val="Times New Roman"/>
        <family val="1"/>
      </rPr>
      <t xml:space="preserve">  </t>
    </r>
    <r>
      <rPr>
        <sz val="10"/>
        <color rgb="FF000000"/>
        <rFont val="Times New Roman"/>
        <family val="1"/>
      </rPr>
      <t>Restrict the use of removable media to prevent data exfiltration</t>
    </r>
  </si>
  <si>
    <r>
      <t>Ex5:</t>
    </r>
    <r>
      <rPr>
        <b/>
        <sz val="7"/>
        <color theme="1"/>
        <rFont val="Times New Roman"/>
        <family val="1"/>
      </rPr>
      <t xml:space="preserve">  </t>
    </r>
    <r>
      <rPr>
        <sz val="10"/>
        <color rgb="FF000000"/>
        <rFont val="Times New Roman"/>
        <family val="1"/>
      </rPr>
      <t>Physically secure removable media containing unencrypted sensitive information, such as within locked offices or file cabinets</t>
    </r>
  </si>
  <si>
    <r>
      <t>PR.DS-02:</t>
    </r>
    <r>
      <rPr>
        <sz val="10"/>
        <color rgb="FF000000"/>
        <rFont val="Times New Roman"/>
        <family val="1"/>
      </rPr>
      <t xml:space="preserve"> The confidentiality, integrity, and availability of data-in-transit are protected</t>
    </r>
  </si>
  <si>
    <r>
      <t>Ex1:</t>
    </r>
    <r>
      <rPr>
        <b/>
        <sz val="7"/>
        <color theme="1"/>
        <rFont val="Times New Roman"/>
        <family val="1"/>
      </rPr>
      <t xml:space="preserve">  </t>
    </r>
    <r>
      <rPr>
        <sz val="10"/>
        <color rgb="FF000000"/>
        <rFont val="Times New Roman"/>
        <family val="1"/>
      </rPr>
      <t>Use encryption, digital signatures, and cryptographic hashes to protect the confidentiality and integrity of network communications</t>
    </r>
  </si>
  <si>
    <r>
      <t>Ex2:</t>
    </r>
    <r>
      <rPr>
        <b/>
        <sz val="7"/>
        <color theme="1"/>
        <rFont val="Times New Roman"/>
        <family val="1"/>
      </rPr>
      <t xml:space="preserve">  </t>
    </r>
    <r>
      <rPr>
        <sz val="10"/>
        <color rgb="FF000000"/>
        <rFont val="Times New Roman"/>
        <family val="1"/>
      </rPr>
      <t>Automatically encrypt or block outbound emails and other communications that contain sensitive data, depending on the data classification</t>
    </r>
  </si>
  <si>
    <r>
      <t>Ex3:</t>
    </r>
    <r>
      <rPr>
        <b/>
        <sz val="7"/>
        <color theme="1"/>
        <rFont val="Times New Roman"/>
        <family val="1"/>
      </rPr>
      <t xml:space="preserve">  </t>
    </r>
    <r>
      <rPr>
        <sz val="10"/>
        <color rgb="FF000000"/>
        <rFont val="Times New Roman"/>
        <family val="1"/>
      </rPr>
      <t xml:space="preserve">Block access to personal email, file sharing, file storage services, and other personal communications applications and services from organizational systems and networks </t>
    </r>
  </si>
  <si>
    <r>
      <t>Ex4:</t>
    </r>
    <r>
      <rPr>
        <b/>
        <sz val="7"/>
        <color theme="1"/>
        <rFont val="Times New Roman"/>
        <family val="1"/>
      </rPr>
      <t xml:space="preserve">  </t>
    </r>
    <r>
      <rPr>
        <sz val="10"/>
        <color rgb="FF000000"/>
        <rFont val="Times New Roman"/>
        <family val="1"/>
      </rPr>
      <t>Prevent reuse of sensitive data from production environments (e.g., customer records) in development, testing, and other non-production environments</t>
    </r>
  </si>
  <si>
    <r>
      <t>PR.DS-10:</t>
    </r>
    <r>
      <rPr>
        <sz val="10"/>
        <color rgb="FF000000"/>
        <rFont val="Times New Roman"/>
        <family val="1"/>
      </rPr>
      <t xml:space="preserve"> The confidentiality, integrity, and availability of data-in-use are protected</t>
    </r>
  </si>
  <si>
    <r>
      <t>Ex1:</t>
    </r>
    <r>
      <rPr>
        <b/>
        <sz val="7"/>
        <color theme="1"/>
        <rFont val="Times New Roman"/>
        <family val="1"/>
      </rPr>
      <t xml:space="preserve">  </t>
    </r>
    <r>
      <rPr>
        <sz val="10"/>
        <color rgb="FF000000"/>
        <rFont val="Times New Roman"/>
        <family val="1"/>
      </rPr>
      <t>Remove data that must remain confidential (e.g., from processors and memory) as soon as it is no longer needed</t>
    </r>
  </si>
  <si>
    <r>
      <t>Ex2:</t>
    </r>
    <r>
      <rPr>
        <b/>
        <sz val="7"/>
        <color theme="1"/>
        <rFont val="Times New Roman"/>
        <family val="1"/>
      </rPr>
      <t xml:space="preserve">  </t>
    </r>
    <r>
      <rPr>
        <sz val="10"/>
        <color rgb="FF000000"/>
        <rFont val="Times New Roman"/>
        <family val="1"/>
      </rPr>
      <t>Protect data in use from access by other users and processes of the same platform</t>
    </r>
  </si>
  <si>
    <r>
      <t>PR.DS-11:</t>
    </r>
    <r>
      <rPr>
        <sz val="10"/>
        <color rgb="FF000000"/>
        <rFont val="Times New Roman"/>
        <family val="1"/>
      </rPr>
      <t xml:space="preserve"> Backups of data are created, protected, maintained, and tested</t>
    </r>
  </si>
  <si>
    <r>
      <t>Ex1:</t>
    </r>
    <r>
      <rPr>
        <b/>
        <sz val="7"/>
        <color theme="1"/>
        <rFont val="Times New Roman"/>
        <family val="1"/>
      </rPr>
      <t xml:space="preserve">  </t>
    </r>
    <r>
      <rPr>
        <sz val="10"/>
        <color rgb="FF000000"/>
        <rFont val="Times New Roman"/>
        <family val="1"/>
      </rPr>
      <t>Continuously back up critical data in near-real-time, and back up other data frequently at agreed-upon schedules</t>
    </r>
  </si>
  <si>
    <r>
      <t>Ex2:</t>
    </r>
    <r>
      <rPr>
        <b/>
        <sz val="7"/>
        <color theme="1"/>
        <rFont val="Times New Roman"/>
        <family val="1"/>
      </rPr>
      <t xml:space="preserve">  </t>
    </r>
    <r>
      <rPr>
        <sz val="10"/>
        <color rgb="FF000000"/>
        <rFont val="Times New Roman"/>
        <family val="1"/>
      </rPr>
      <t>Test backups and restores for all types of data sources at least annually</t>
    </r>
  </si>
  <si>
    <r>
      <t>Ex3:</t>
    </r>
    <r>
      <rPr>
        <b/>
        <sz val="7"/>
        <color theme="1"/>
        <rFont val="Times New Roman"/>
        <family val="1"/>
      </rPr>
      <t xml:space="preserve">  </t>
    </r>
    <r>
      <rPr>
        <sz val="10"/>
        <color rgb="FF000000"/>
        <rFont val="Times New Roman"/>
        <family val="1"/>
      </rPr>
      <t>Securely store some backups offline and offsite so that an incident or disaster will not damage them</t>
    </r>
  </si>
  <si>
    <r>
      <t>Platform Security (PR.PS):</t>
    </r>
    <r>
      <rPr>
        <sz val="10"/>
        <color rgb="FF000000"/>
        <rFont val="Times New Roman"/>
        <family val="1"/>
      </rPr>
      <t xml:space="preserve"> The hardware, software (e.g., firmware, operating systems, applications), and services of physical and virtual platforms are managed consistent with the organization’s risk strategy to protect their confidentiality, integrity, and availability</t>
    </r>
  </si>
  <si>
    <r>
      <t>PR.PS-01:</t>
    </r>
    <r>
      <rPr>
        <sz val="10"/>
        <color rgb="FF000000"/>
        <rFont val="Times New Roman"/>
        <family val="1"/>
      </rPr>
      <t xml:space="preserve"> Configuration management practices are established and applied</t>
    </r>
  </si>
  <si>
    <r>
      <t>Ex1:</t>
    </r>
    <r>
      <rPr>
        <b/>
        <sz val="7"/>
        <color theme="1"/>
        <rFont val="Times New Roman"/>
        <family val="1"/>
      </rPr>
      <t xml:space="preserve">  </t>
    </r>
    <r>
      <rPr>
        <sz val="10"/>
        <color rgb="FF000000"/>
        <rFont val="Times New Roman"/>
        <family val="1"/>
      </rPr>
      <t>Establish, test, deploy, and maintain hardened baselines that enforce the organization’s cybersecurity policies and provide only essential capabilities (i.e., principle of least functionality)</t>
    </r>
  </si>
  <si>
    <r>
      <t>PR.PS-02:</t>
    </r>
    <r>
      <rPr>
        <sz val="10"/>
        <color rgb="FF000000"/>
        <rFont val="Times New Roman"/>
        <family val="1"/>
      </rPr>
      <t xml:space="preserve"> Software is maintained, replaced, and removed commensurate with risk</t>
    </r>
  </si>
  <si>
    <r>
      <t>Ex1:</t>
    </r>
    <r>
      <rPr>
        <b/>
        <sz val="7"/>
        <color theme="1"/>
        <rFont val="Times New Roman"/>
        <family val="1"/>
      </rPr>
      <t xml:space="preserve">  </t>
    </r>
    <r>
      <rPr>
        <sz val="10"/>
        <color rgb="FF000000"/>
        <rFont val="Times New Roman"/>
        <family val="1"/>
      </rPr>
      <t>Perform routine and emergency patching within the timeframes specified in the vulnerability management plan</t>
    </r>
  </si>
  <si>
    <r>
      <t>Ex2:</t>
    </r>
    <r>
      <rPr>
        <b/>
        <sz val="7"/>
        <color theme="1"/>
        <rFont val="Times New Roman"/>
        <family val="1"/>
      </rPr>
      <t xml:space="preserve">  </t>
    </r>
    <r>
      <rPr>
        <sz val="10"/>
        <color rgb="FF000000"/>
        <rFont val="Times New Roman"/>
        <family val="1"/>
      </rPr>
      <t>Update container images, and deploy new container instances to replace rather than update existing instances</t>
    </r>
  </si>
  <si>
    <r>
      <t>Ex3:</t>
    </r>
    <r>
      <rPr>
        <b/>
        <sz val="7"/>
        <color theme="1"/>
        <rFont val="Times New Roman"/>
        <family val="1"/>
      </rPr>
      <t xml:space="preserve">  </t>
    </r>
    <r>
      <rPr>
        <sz val="10"/>
        <color rgb="FF000000"/>
        <rFont val="Times New Roman"/>
        <family val="1"/>
      </rPr>
      <t>Replace end-of-life software and service versions with supported, maintained versions</t>
    </r>
  </si>
  <si>
    <r>
      <t>Ex4:</t>
    </r>
    <r>
      <rPr>
        <b/>
        <sz val="7"/>
        <color theme="1"/>
        <rFont val="Times New Roman"/>
        <family val="1"/>
      </rPr>
      <t xml:space="preserve">  </t>
    </r>
    <r>
      <rPr>
        <sz val="10"/>
        <color rgb="FF000000"/>
        <rFont val="Times New Roman"/>
        <family val="1"/>
      </rPr>
      <t xml:space="preserve">Uninstall and remove unauthorized software and services that pose undue risks </t>
    </r>
  </si>
  <si>
    <r>
      <t>Ex5:</t>
    </r>
    <r>
      <rPr>
        <b/>
        <sz val="7"/>
        <color theme="1"/>
        <rFont val="Times New Roman"/>
        <family val="1"/>
      </rPr>
      <t xml:space="preserve">  </t>
    </r>
    <r>
      <rPr>
        <sz val="10"/>
        <color rgb="FF000000"/>
        <rFont val="Times New Roman"/>
        <family val="1"/>
      </rPr>
      <t>Uninstall and remove any unnecessary software components (e.g., operating system utilities) that attackers might misuse</t>
    </r>
  </si>
  <si>
    <r>
      <t>Ex6:</t>
    </r>
    <r>
      <rPr>
        <b/>
        <sz val="7"/>
        <color theme="1"/>
        <rFont val="Times New Roman"/>
        <family val="1"/>
      </rPr>
      <t xml:space="preserve">  </t>
    </r>
    <r>
      <rPr>
        <sz val="10"/>
        <color rgb="FF000000"/>
        <rFont val="Times New Roman"/>
        <family val="1"/>
      </rPr>
      <t>Define and implement plans for software and service end-of-life maintenance support and obsolescence</t>
    </r>
  </si>
  <si>
    <r>
      <t>PR.PS-03:</t>
    </r>
    <r>
      <rPr>
        <sz val="10"/>
        <color rgb="FF000000"/>
        <rFont val="Times New Roman"/>
        <family val="1"/>
      </rPr>
      <t xml:space="preserve"> Hardware is maintained, replaced, and removed commensurate with risk</t>
    </r>
  </si>
  <si>
    <r>
      <t>Ex1:</t>
    </r>
    <r>
      <rPr>
        <b/>
        <sz val="7"/>
        <color theme="1"/>
        <rFont val="Times New Roman"/>
        <family val="1"/>
      </rPr>
      <t xml:space="preserve">  </t>
    </r>
    <r>
      <rPr>
        <sz val="10"/>
        <color rgb="FF000000"/>
        <rFont val="Times New Roman"/>
        <family val="1"/>
      </rPr>
      <t>Replace hardware when it lacks needed security capabilities or when it cannot support software with needed security capabilities</t>
    </r>
  </si>
  <si>
    <r>
      <t>Ex2:</t>
    </r>
    <r>
      <rPr>
        <b/>
        <sz val="7"/>
        <color theme="1"/>
        <rFont val="Times New Roman"/>
        <family val="1"/>
      </rPr>
      <t xml:space="preserve">  </t>
    </r>
    <r>
      <rPr>
        <sz val="10"/>
        <color rgb="FF000000"/>
        <rFont val="Times New Roman"/>
        <family val="1"/>
      </rPr>
      <t>Define and implement plans for hardware end-of-life maintenance support and obsolescence</t>
    </r>
  </si>
  <si>
    <r>
      <t>Ex3:</t>
    </r>
    <r>
      <rPr>
        <b/>
        <sz val="7"/>
        <color theme="1"/>
        <rFont val="Times New Roman"/>
        <family val="1"/>
      </rPr>
      <t xml:space="preserve">  </t>
    </r>
    <r>
      <rPr>
        <sz val="10"/>
        <color rgb="FF000000"/>
        <rFont val="Times New Roman"/>
        <family val="1"/>
      </rPr>
      <t>Perform hardware disposal in a secure, responsible, and auditable manner</t>
    </r>
  </si>
  <si>
    <r>
      <t>PR.PS-04:</t>
    </r>
    <r>
      <rPr>
        <sz val="10"/>
        <color rgb="FF000000"/>
        <rFont val="Times New Roman"/>
        <family val="1"/>
      </rPr>
      <t xml:space="preserve"> Log records are generated and made available for continuous monitoring</t>
    </r>
  </si>
  <si>
    <r>
      <t>Ex1:</t>
    </r>
    <r>
      <rPr>
        <b/>
        <sz val="7"/>
        <color theme="1"/>
        <rFont val="Times New Roman"/>
        <family val="1"/>
      </rPr>
      <t xml:space="preserve">  </t>
    </r>
    <r>
      <rPr>
        <sz val="10"/>
        <color rgb="FF000000"/>
        <rFont val="Times New Roman"/>
        <family val="1"/>
      </rPr>
      <t>Configure all operating systems, applications, and services (including cloud-based services) to generate log records</t>
    </r>
  </si>
  <si>
    <r>
      <t>Ex2:</t>
    </r>
    <r>
      <rPr>
        <b/>
        <sz val="7"/>
        <color theme="1"/>
        <rFont val="Times New Roman"/>
        <family val="1"/>
      </rPr>
      <t xml:space="preserve">  </t>
    </r>
    <r>
      <rPr>
        <sz val="10"/>
        <color rgb="FF000000"/>
        <rFont val="Times New Roman"/>
        <family val="1"/>
      </rPr>
      <t>Configure log generators to securely share their logs with the organization’s logging infrastructure systems and services</t>
    </r>
  </si>
  <si>
    <r>
      <t>Ex3:</t>
    </r>
    <r>
      <rPr>
        <b/>
        <sz val="7"/>
        <color theme="1"/>
        <rFont val="Times New Roman"/>
        <family val="1"/>
      </rPr>
      <t xml:space="preserve">  </t>
    </r>
    <r>
      <rPr>
        <sz val="10"/>
        <color rgb="FF000000"/>
        <rFont val="Times New Roman"/>
        <family val="1"/>
      </rPr>
      <t>Configure log generators to record the data needed by zero-trust architectures</t>
    </r>
  </si>
  <si>
    <r>
      <t>PR.PS-05:</t>
    </r>
    <r>
      <rPr>
        <sz val="10"/>
        <color rgb="FF000000"/>
        <rFont val="Times New Roman"/>
        <family val="1"/>
      </rPr>
      <t xml:space="preserve"> Installation and execution of unauthorized software are prevented</t>
    </r>
  </si>
  <si>
    <r>
      <t>Ex1:</t>
    </r>
    <r>
      <rPr>
        <b/>
        <sz val="7"/>
        <color theme="1"/>
        <rFont val="Times New Roman"/>
        <family val="1"/>
      </rPr>
      <t xml:space="preserve">  </t>
    </r>
    <r>
      <rPr>
        <sz val="10"/>
        <color rgb="FF000000"/>
        <rFont val="Times New Roman"/>
        <family val="1"/>
      </rPr>
      <t>When risk warrants it, restrict software execution to permitted products only or deny the execution of prohibited and unauthorized software</t>
    </r>
  </si>
  <si>
    <r>
      <t>Ex2:</t>
    </r>
    <r>
      <rPr>
        <b/>
        <sz val="7"/>
        <color theme="1"/>
        <rFont val="Times New Roman"/>
        <family val="1"/>
      </rPr>
      <t xml:space="preserve">  </t>
    </r>
    <r>
      <rPr>
        <sz val="10"/>
        <color rgb="FF000000"/>
        <rFont val="Times New Roman"/>
        <family val="1"/>
      </rPr>
      <t>Verify the source of new software and the software’s integrity before installing it</t>
    </r>
  </si>
  <si>
    <r>
      <t>Ex3:</t>
    </r>
    <r>
      <rPr>
        <b/>
        <sz val="7"/>
        <color theme="1"/>
        <rFont val="Times New Roman"/>
        <family val="1"/>
      </rPr>
      <t xml:space="preserve">  </t>
    </r>
    <r>
      <rPr>
        <sz val="10"/>
        <color rgb="FF000000"/>
        <rFont val="Times New Roman"/>
        <family val="1"/>
      </rPr>
      <t>Configure platforms to use only approved DNS services that block access to known malicious domains</t>
    </r>
  </si>
  <si>
    <r>
      <t>Ex4:</t>
    </r>
    <r>
      <rPr>
        <b/>
        <sz val="7"/>
        <color theme="1"/>
        <rFont val="Times New Roman"/>
        <family val="1"/>
      </rPr>
      <t xml:space="preserve">  </t>
    </r>
    <r>
      <rPr>
        <sz val="10"/>
        <color rgb="FF000000"/>
        <rFont val="Times New Roman"/>
        <family val="1"/>
      </rPr>
      <t>Configure platforms to allow the installation of organization-approved software only</t>
    </r>
  </si>
  <si>
    <r>
      <t>Ex1:</t>
    </r>
    <r>
      <rPr>
        <b/>
        <sz val="7"/>
        <color theme="1"/>
        <rFont val="Times New Roman"/>
        <family val="1"/>
      </rPr>
      <t xml:space="preserve">  </t>
    </r>
    <r>
      <rPr>
        <sz val="10"/>
        <color rgb="FF000000"/>
        <rFont val="Times New Roman"/>
        <family val="1"/>
      </rPr>
      <t>Protect all components of organization-developed software from tampering and unauthorized access</t>
    </r>
  </si>
  <si>
    <r>
      <t>Ex2:</t>
    </r>
    <r>
      <rPr>
        <b/>
        <sz val="7"/>
        <color theme="1"/>
        <rFont val="Times New Roman"/>
        <family val="1"/>
      </rPr>
      <t xml:space="preserve">  </t>
    </r>
    <r>
      <rPr>
        <sz val="10"/>
        <color rgb="FF000000"/>
        <rFont val="Times New Roman"/>
        <family val="1"/>
      </rPr>
      <t>Secure all software produced by the organization, with minimal vulnerabilities in their releases</t>
    </r>
  </si>
  <si>
    <r>
      <t>Ex3:</t>
    </r>
    <r>
      <rPr>
        <b/>
        <sz val="7"/>
        <color theme="1"/>
        <rFont val="Times New Roman"/>
        <family val="1"/>
      </rPr>
      <t xml:space="preserve">  </t>
    </r>
    <r>
      <rPr>
        <sz val="10"/>
        <color rgb="FF000000"/>
        <rFont val="Times New Roman"/>
        <family val="1"/>
      </rPr>
      <t>Maintain the software used in production environments, and securely dispose of software once it is no longer needed</t>
    </r>
  </si>
  <si>
    <r>
      <t xml:space="preserve">Technology Infrastructure Resilience (PR.IR): </t>
    </r>
    <r>
      <rPr>
        <sz val="10"/>
        <color rgb="FF000000"/>
        <rFont val="Times New Roman"/>
        <family val="1"/>
      </rPr>
      <t>Security architectures are managed with the organization’s risk strategy to protect asset confidentiality, integrity, and availability, and organizational resilience</t>
    </r>
  </si>
  <si>
    <r>
      <t>PR.IR-01:</t>
    </r>
    <r>
      <rPr>
        <sz val="10"/>
        <color rgb="FF000000"/>
        <rFont val="Times New Roman"/>
        <family val="1"/>
      </rPr>
      <t xml:space="preserve"> Networks and environments are protected from unauthorized logical access and usage</t>
    </r>
  </si>
  <si>
    <r>
      <t>Ex1:</t>
    </r>
    <r>
      <rPr>
        <b/>
        <sz val="7"/>
        <color theme="1"/>
        <rFont val="Times New Roman"/>
        <family val="1"/>
      </rPr>
      <t xml:space="preserve">  </t>
    </r>
    <r>
      <rPr>
        <sz val="10"/>
        <color rgb="FF000000"/>
        <rFont val="Times New Roman"/>
        <family val="1"/>
      </rPr>
      <t>Logically segment organization networks and cloud-based platforms according to trust boundaries and platform types (e.g., IT, IoT, OT, mobile, guests), and permit required communications only between segments</t>
    </r>
  </si>
  <si>
    <r>
      <t>Ex2:</t>
    </r>
    <r>
      <rPr>
        <b/>
        <sz val="7"/>
        <color theme="1"/>
        <rFont val="Times New Roman"/>
        <family val="1"/>
      </rPr>
      <t xml:space="preserve">  </t>
    </r>
    <r>
      <rPr>
        <sz val="10"/>
        <color rgb="FF000000"/>
        <rFont val="Times New Roman"/>
        <family val="1"/>
      </rPr>
      <t>Logically segment organization networks from external networks, and permit only necessary communications to enter the organization’s networks from the external networks</t>
    </r>
  </si>
  <si>
    <r>
      <t>Ex3:</t>
    </r>
    <r>
      <rPr>
        <b/>
        <sz val="7"/>
        <color theme="1"/>
        <rFont val="Times New Roman"/>
        <family val="1"/>
      </rPr>
      <t xml:space="preserve">  </t>
    </r>
    <r>
      <rPr>
        <sz val="10"/>
        <color rgb="FF000000"/>
        <rFont val="Times New Roman"/>
        <family val="1"/>
      </rPr>
      <t>Implement zero trust architectures to restrict network access to each resource to the minimum necessary</t>
    </r>
  </si>
  <si>
    <r>
      <t>Ex4:</t>
    </r>
    <r>
      <rPr>
        <b/>
        <sz val="7"/>
        <color theme="1"/>
        <rFont val="Times New Roman"/>
        <family val="1"/>
      </rPr>
      <t xml:space="preserve">  </t>
    </r>
    <r>
      <rPr>
        <sz val="10"/>
        <color rgb="FF000000"/>
        <rFont val="Times New Roman"/>
        <family val="1"/>
      </rPr>
      <t>Check the cyber health of endpoints before allowing them to access and use production resources</t>
    </r>
  </si>
  <si>
    <r>
      <t>PR.IR-02:</t>
    </r>
    <r>
      <rPr>
        <sz val="10"/>
        <color rgb="FF000000"/>
        <rFont val="Times New Roman"/>
        <family val="1"/>
      </rPr>
      <t xml:space="preserve"> The organization’s technology assets are protected from environmental threats</t>
    </r>
  </si>
  <si>
    <r>
      <t>Ex1:</t>
    </r>
    <r>
      <rPr>
        <b/>
        <sz val="7"/>
        <color theme="1"/>
        <rFont val="Times New Roman"/>
        <family val="1"/>
      </rPr>
      <t xml:space="preserve">  </t>
    </r>
    <r>
      <rPr>
        <sz val="10"/>
        <color rgb="FF000000"/>
        <rFont val="Times New Roman"/>
        <family val="1"/>
      </rPr>
      <t>Protect organizational equipment from known environmental threats, such as flooding, fire, wind, and excessive heat and humidity</t>
    </r>
  </si>
  <si>
    <r>
      <t>Ex2:</t>
    </r>
    <r>
      <rPr>
        <b/>
        <sz val="7"/>
        <color theme="1"/>
        <rFont val="Times New Roman"/>
        <family val="1"/>
      </rPr>
      <t xml:space="preserve">  </t>
    </r>
    <r>
      <rPr>
        <sz val="10"/>
        <color rgb="FF000000"/>
        <rFont val="Times New Roman"/>
        <family val="1"/>
      </rPr>
      <t>Include protection from environmental threats and provisions for adequate operating infrastructure in requirements for service providers that operate systems on the organization's behalf</t>
    </r>
  </si>
  <si>
    <r>
      <t>PR.IR-03:</t>
    </r>
    <r>
      <rPr>
        <sz val="10"/>
        <color rgb="FF000000"/>
        <rFont val="Times New Roman"/>
        <family val="1"/>
      </rPr>
      <t xml:space="preserve"> Mechanisms are implemented to achieve resilience requirements in normal and adverse situations</t>
    </r>
  </si>
  <si>
    <r>
      <t>Ex1:</t>
    </r>
    <r>
      <rPr>
        <b/>
        <sz val="7"/>
        <color theme="1"/>
        <rFont val="Times New Roman"/>
        <family val="1"/>
      </rPr>
      <t xml:space="preserve">  </t>
    </r>
    <r>
      <rPr>
        <sz val="10"/>
        <color rgb="FF000000"/>
        <rFont val="Times New Roman"/>
        <family val="1"/>
      </rPr>
      <t>Avoid single points of failure in systems and infrastructure</t>
    </r>
  </si>
  <si>
    <r>
      <t>Ex2:</t>
    </r>
    <r>
      <rPr>
        <b/>
        <sz val="7"/>
        <color theme="1"/>
        <rFont val="Times New Roman"/>
        <family val="1"/>
      </rPr>
      <t xml:space="preserve">  </t>
    </r>
    <r>
      <rPr>
        <sz val="10"/>
        <color rgb="FF000000"/>
        <rFont val="Times New Roman"/>
        <family val="1"/>
      </rPr>
      <t>Use load balancing to increase capacity and improve reliability</t>
    </r>
  </si>
  <si>
    <r>
      <t>PR.IR-04:</t>
    </r>
    <r>
      <rPr>
        <sz val="10"/>
        <color rgb="FF000000"/>
        <rFont val="Times New Roman"/>
        <family val="1"/>
      </rPr>
      <t xml:space="preserve"> Adequate resource capacity to ensure availability is maintained</t>
    </r>
  </si>
  <si>
    <r>
      <t>Ex1:</t>
    </r>
    <r>
      <rPr>
        <b/>
        <sz val="7"/>
        <color theme="1"/>
        <rFont val="Times New Roman"/>
        <family val="1"/>
      </rPr>
      <t xml:space="preserve">  </t>
    </r>
    <r>
      <rPr>
        <sz val="10"/>
        <color rgb="FF000000"/>
        <rFont val="Times New Roman"/>
        <family val="1"/>
      </rPr>
      <t>Monitor usage of storage, power, compute, network bandwidth, and other resources</t>
    </r>
  </si>
  <si>
    <r>
      <t>Ex2:</t>
    </r>
    <r>
      <rPr>
        <b/>
        <sz val="7"/>
        <color theme="1"/>
        <rFont val="Times New Roman"/>
        <family val="1"/>
      </rPr>
      <t xml:space="preserve">  </t>
    </r>
    <r>
      <rPr>
        <sz val="10"/>
        <color rgb="FF000000"/>
        <rFont val="Times New Roman"/>
        <family val="1"/>
      </rPr>
      <t>Forecast future needs, and scale resources accordingly</t>
    </r>
  </si>
  <si>
    <t>DETECT (DE): Possible cybersecurity attacks and compromises are found and analyzed</t>
  </si>
  <si>
    <r>
      <t xml:space="preserve">Continuous Monitoring (DE.CM): </t>
    </r>
    <r>
      <rPr>
        <sz val="10"/>
        <color rgb="FF000000"/>
        <rFont val="Times New Roman"/>
        <family val="1"/>
      </rPr>
      <t>Assets are monitored to find anomalies, indicators of compromise, and other potentially adverse events</t>
    </r>
  </si>
  <si>
    <r>
      <t xml:space="preserve">DE.CM-01: </t>
    </r>
    <r>
      <rPr>
        <sz val="10"/>
        <color rgb="FF000000"/>
        <rFont val="Times New Roman"/>
        <family val="1"/>
      </rPr>
      <t>Networks and network services are monitored to find potentially adverse events</t>
    </r>
  </si>
  <si>
    <r>
      <t>Ex1:</t>
    </r>
    <r>
      <rPr>
        <b/>
        <sz val="7"/>
        <color theme="1"/>
        <rFont val="Times New Roman"/>
        <family val="1"/>
      </rPr>
      <t xml:space="preserve">  </t>
    </r>
    <r>
      <rPr>
        <sz val="10"/>
        <color rgb="FF000000"/>
        <rFont val="Times New Roman"/>
        <family val="1"/>
      </rPr>
      <t>Monitor DNS, BGP, and other network services for adverse events</t>
    </r>
  </si>
  <si>
    <r>
      <t>Ex2:</t>
    </r>
    <r>
      <rPr>
        <b/>
        <sz val="7"/>
        <color theme="1"/>
        <rFont val="Times New Roman"/>
        <family val="1"/>
      </rPr>
      <t xml:space="preserve">  </t>
    </r>
    <r>
      <rPr>
        <sz val="10"/>
        <color rgb="FF000000"/>
        <rFont val="Times New Roman"/>
        <family val="1"/>
      </rPr>
      <t>Monitor wired and wireless networks for connections from unauthorized endpoints</t>
    </r>
  </si>
  <si>
    <r>
      <t>Ex3:</t>
    </r>
    <r>
      <rPr>
        <b/>
        <sz val="7"/>
        <color theme="1"/>
        <rFont val="Times New Roman"/>
        <family val="1"/>
      </rPr>
      <t xml:space="preserve">  </t>
    </r>
    <r>
      <rPr>
        <sz val="10"/>
        <color rgb="FF000000"/>
        <rFont val="Times New Roman"/>
        <family val="1"/>
      </rPr>
      <t>Monitor facilities for unauthorized or rogue wireless networks</t>
    </r>
  </si>
  <si>
    <r>
      <t>Ex4:</t>
    </r>
    <r>
      <rPr>
        <b/>
        <sz val="7"/>
        <color theme="1"/>
        <rFont val="Times New Roman"/>
        <family val="1"/>
      </rPr>
      <t xml:space="preserve">  </t>
    </r>
    <r>
      <rPr>
        <sz val="10"/>
        <color rgb="FF000000"/>
        <rFont val="Times New Roman"/>
        <family val="1"/>
      </rPr>
      <t>Compare actual network flows against baselines to detect deviations</t>
    </r>
  </si>
  <si>
    <r>
      <t>Ex5:</t>
    </r>
    <r>
      <rPr>
        <b/>
        <sz val="7"/>
        <color theme="1"/>
        <rFont val="Times New Roman"/>
        <family val="1"/>
      </rPr>
      <t xml:space="preserve">  </t>
    </r>
    <r>
      <rPr>
        <sz val="10"/>
        <color rgb="FF000000"/>
        <rFont val="Times New Roman"/>
        <family val="1"/>
      </rPr>
      <t>Monitor network communications to identify changes in security postures for zero trust purposes</t>
    </r>
  </si>
  <si>
    <r>
      <t xml:space="preserve">DE.CM-02: </t>
    </r>
    <r>
      <rPr>
        <sz val="10"/>
        <color rgb="FF000000"/>
        <rFont val="Times New Roman"/>
        <family val="1"/>
      </rPr>
      <t>The physical environment is monitored to find potentially adverse events</t>
    </r>
  </si>
  <si>
    <r>
      <t>Ex1:</t>
    </r>
    <r>
      <rPr>
        <b/>
        <sz val="7"/>
        <color theme="1"/>
        <rFont val="Times New Roman"/>
        <family val="1"/>
      </rPr>
      <t xml:space="preserve">  </t>
    </r>
    <r>
      <rPr>
        <sz val="10"/>
        <color rgb="FF000000"/>
        <rFont val="Times New Roman"/>
        <family val="1"/>
      </rPr>
      <t>Monitor logs from physical access control systems (e.g., badge readers) to find unusual access patterns (e.g., deviations from the norm) and failed access attempts</t>
    </r>
  </si>
  <si>
    <r>
      <t>Ex2:</t>
    </r>
    <r>
      <rPr>
        <b/>
        <sz val="7"/>
        <color theme="1"/>
        <rFont val="Times New Roman"/>
        <family val="1"/>
      </rPr>
      <t xml:space="preserve">  </t>
    </r>
    <r>
      <rPr>
        <sz val="10"/>
        <color rgb="FF000000"/>
        <rFont val="Times New Roman"/>
        <family val="1"/>
      </rPr>
      <t>Review and monitor physical access records (e.g., from visitor registration, sign-in sheets)</t>
    </r>
  </si>
  <si>
    <r>
      <t>Ex4:</t>
    </r>
    <r>
      <rPr>
        <b/>
        <sz val="7"/>
        <color theme="1"/>
        <rFont val="Times New Roman"/>
        <family val="1"/>
      </rPr>
      <t xml:space="preserve">  </t>
    </r>
    <r>
      <rPr>
        <sz val="10"/>
        <color rgb="FF000000"/>
        <rFont val="Times New Roman"/>
        <family val="1"/>
      </rPr>
      <t>Monitor the physical environment using alarm systems, cameras, and security guards</t>
    </r>
  </si>
  <si>
    <r>
      <t>DE.CM-03:</t>
    </r>
    <r>
      <rPr>
        <sz val="10"/>
        <color rgb="FF000000"/>
        <rFont val="Times New Roman"/>
        <family val="1"/>
      </rPr>
      <t xml:space="preserve"> Personnel activity and technology usage are monitored to find potentially adverse events</t>
    </r>
  </si>
  <si>
    <r>
      <t>Ex1:</t>
    </r>
    <r>
      <rPr>
        <b/>
        <sz val="7"/>
        <color theme="1"/>
        <rFont val="Times New Roman"/>
        <family val="1"/>
      </rPr>
      <t xml:space="preserve">  </t>
    </r>
    <r>
      <rPr>
        <sz val="10"/>
        <color rgb="FF000000"/>
        <rFont val="Times New Roman"/>
        <family val="1"/>
      </rPr>
      <t>Use behavior analytics software to detect anomalous user activity to mitigate insider threats</t>
    </r>
  </si>
  <si>
    <r>
      <t>Ex2:</t>
    </r>
    <r>
      <rPr>
        <b/>
        <sz val="7"/>
        <color theme="1"/>
        <rFont val="Times New Roman"/>
        <family val="1"/>
      </rPr>
      <t xml:space="preserve">  </t>
    </r>
    <r>
      <rPr>
        <sz val="10"/>
        <color rgb="FF000000"/>
        <rFont val="Times New Roman"/>
        <family val="1"/>
      </rPr>
      <t>Monitor logs from logical access control systems to find unusual access patterns and failed access attempts</t>
    </r>
  </si>
  <si>
    <r>
      <t>Ex3:</t>
    </r>
    <r>
      <rPr>
        <b/>
        <sz val="7"/>
        <color theme="1"/>
        <rFont val="Times New Roman"/>
        <family val="1"/>
      </rPr>
      <t xml:space="preserve">  </t>
    </r>
    <r>
      <rPr>
        <sz val="10"/>
        <color rgb="FF000000"/>
        <rFont val="Times New Roman"/>
        <family val="1"/>
      </rPr>
      <t>Continuously monitor deception technology, including user accounts, for any usage</t>
    </r>
  </si>
  <si>
    <r>
      <t xml:space="preserve">DE.CM-06: </t>
    </r>
    <r>
      <rPr>
        <sz val="10"/>
        <color rgb="FF000000"/>
        <rFont val="Times New Roman"/>
        <family val="1"/>
      </rPr>
      <t>External service provider activities and services are monitored to find potentially adverse events</t>
    </r>
  </si>
  <si>
    <r>
      <t>DE.CM-09:</t>
    </r>
    <r>
      <rPr>
        <sz val="10"/>
        <color rgb="FF000000"/>
        <rFont val="Times New Roman"/>
        <family val="1"/>
      </rPr>
      <t xml:space="preserve"> Computing hardware and software, runtime environments, and their data are monitored to find potentially adverse events</t>
    </r>
  </si>
  <si>
    <r>
      <t>Ex1:</t>
    </r>
    <r>
      <rPr>
        <b/>
        <sz val="7"/>
        <color theme="1"/>
        <rFont val="Times New Roman"/>
        <family val="1"/>
      </rPr>
      <t xml:space="preserve">  </t>
    </r>
    <r>
      <rPr>
        <sz val="10"/>
        <color rgb="FF000000"/>
        <rFont val="Times New Roman"/>
        <family val="1"/>
      </rPr>
      <t>Monitor email, web, file sharing, collaboration services, and other common attack vectors to detect malware, phishing, data leaks and exfiltration, and other adverse events</t>
    </r>
  </si>
  <si>
    <r>
      <t>Ex2:</t>
    </r>
    <r>
      <rPr>
        <b/>
        <sz val="7"/>
        <color theme="1"/>
        <rFont val="Times New Roman"/>
        <family val="1"/>
      </rPr>
      <t xml:space="preserve">  </t>
    </r>
    <r>
      <rPr>
        <sz val="10"/>
        <color rgb="FF000000"/>
        <rFont val="Times New Roman"/>
        <family val="1"/>
      </rPr>
      <t>Monitor authentication attempts to identify attacks against credentials and unauthorized credential reuse</t>
    </r>
  </si>
  <si>
    <r>
      <t>Ex3:</t>
    </r>
    <r>
      <rPr>
        <b/>
        <sz val="7"/>
        <color theme="1"/>
        <rFont val="Times New Roman"/>
        <family val="1"/>
      </rPr>
      <t xml:space="preserve">  </t>
    </r>
    <r>
      <rPr>
        <sz val="10"/>
        <color rgb="FF000000"/>
        <rFont val="Times New Roman"/>
        <family val="1"/>
      </rPr>
      <t>Monitor software configurations for deviations from security baselines</t>
    </r>
  </si>
  <si>
    <r>
      <t xml:space="preserve">Adverse Event Analysis (DE.AE): </t>
    </r>
    <r>
      <rPr>
        <sz val="10"/>
        <color rgb="FF000000"/>
        <rFont val="Times New Roman"/>
        <family val="1"/>
      </rPr>
      <t>Anomalies, indicators of compromise, and other potentially adverse events are analyzed to characterize the events and detect cybersecurity incidents</t>
    </r>
  </si>
  <si>
    <r>
      <t xml:space="preserve">DE.AE-02: </t>
    </r>
    <r>
      <rPr>
        <sz val="10"/>
        <color rgb="FF000000"/>
        <rFont val="Times New Roman"/>
        <family val="1"/>
      </rPr>
      <t>Potentially adverse events are analyzed to better understand associated activities</t>
    </r>
  </si>
  <si>
    <r>
      <t>Ex1:</t>
    </r>
    <r>
      <rPr>
        <b/>
        <sz val="7"/>
        <color theme="1"/>
        <rFont val="Times New Roman"/>
        <family val="1"/>
      </rPr>
      <t xml:space="preserve">  </t>
    </r>
    <r>
      <rPr>
        <sz val="10"/>
        <color rgb="FF000000"/>
        <rFont val="Times New Roman"/>
        <family val="1"/>
      </rPr>
      <t>Use security information and event management (SIEM) or other tools to continuously monitor log events for known malicious and suspicious activity</t>
    </r>
  </si>
  <si>
    <r>
      <t>Ex2:</t>
    </r>
    <r>
      <rPr>
        <b/>
        <sz val="7"/>
        <color theme="1"/>
        <rFont val="Times New Roman"/>
        <family val="1"/>
      </rPr>
      <t xml:space="preserve">  </t>
    </r>
    <r>
      <rPr>
        <sz val="10"/>
        <color rgb="FF000000"/>
        <rFont val="Times New Roman"/>
        <family val="1"/>
      </rPr>
      <t>Utilize up-to-date cyber threat intelligence in log analysis tools to improve detection accuracy and characterize threat actors, their methods, and indicators of compromise</t>
    </r>
  </si>
  <si>
    <r>
      <t>Ex3:</t>
    </r>
    <r>
      <rPr>
        <b/>
        <sz val="7"/>
        <color theme="1"/>
        <rFont val="Times New Roman"/>
        <family val="1"/>
      </rPr>
      <t xml:space="preserve">  </t>
    </r>
    <r>
      <rPr>
        <sz val="10"/>
        <color rgb="FF000000"/>
        <rFont val="Times New Roman"/>
        <family val="1"/>
      </rPr>
      <t>Regularly conduct manual reviews of log events for technologies that cannot be sufficiently monitored through automation</t>
    </r>
  </si>
  <si>
    <r>
      <t>Ex4:</t>
    </r>
    <r>
      <rPr>
        <b/>
        <sz val="7"/>
        <color theme="1"/>
        <rFont val="Times New Roman"/>
        <family val="1"/>
      </rPr>
      <t xml:space="preserve">  </t>
    </r>
    <r>
      <rPr>
        <sz val="10"/>
        <color rgb="FF000000"/>
        <rFont val="Times New Roman"/>
        <family val="1"/>
      </rPr>
      <t>Use log analysis tools to generate reports on their findings</t>
    </r>
  </si>
  <si>
    <r>
      <t xml:space="preserve">DE.AE-03: </t>
    </r>
    <r>
      <rPr>
        <sz val="10"/>
        <color rgb="FF000000"/>
        <rFont val="Times New Roman"/>
        <family val="1"/>
      </rPr>
      <t>Information is correlated from multiple sources</t>
    </r>
  </si>
  <si>
    <r>
      <t>Ex1:</t>
    </r>
    <r>
      <rPr>
        <b/>
        <sz val="7"/>
        <color theme="1"/>
        <rFont val="Times New Roman"/>
        <family val="1"/>
      </rPr>
      <t xml:space="preserve">  </t>
    </r>
    <r>
      <rPr>
        <sz val="10"/>
        <color rgb="FF000000"/>
        <rFont val="Times New Roman"/>
        <family val="1"/>
      </rPr>
      <t>Constantly transfer log data generated by other sources to a relatively small number of log servers</t>
    </r>
  </si>
  <si>
    <r>
      <t>Ex2:</t>
    </r>
    <r>
      <rPr>
        <b/>
        <sz val="7"/>
        <color theme="1"/>
        <rFont val="Times New Roman"/>
        <family val="1"/>
      </rPr>
      <t xml:space="preserve">  </t>
    </r>
    <r>
      <rPr>
        <sz val="10"/>
        <color rgb="FF000000"/>
        <rFont val="Times New Roman"/>
        <family val="1"/>
      </rPr>
      <t>Use event correlation technology (e.g., SIEM) to collect information captured by multiple sources</t>
    </r>
  </si>
  <si>
    <r>
      <t>Ex3:</t>
    </r>
    <r>
      <rPr>
        <b/>
        <sz val="7"/>
        <color theme="1"/>
        <rFont val="Times New Roman"/>
        <family val="1"/>
      </rPr>
      <t xml:space="preserve">  </t>
    </r>
    <r>
      <rPr>
        <sz val="10"/>
        <color rgb="FF000000"/>
        <rFont val="Times New Roman"/>
        <family val="1"/>
      </rPr>
      <t>Utilize cyber threat intelligence to help correlate events among log sources</t>
    </r>
  </si>
  <si>
    <r>
      <t xml:space="preserve">DE.AE-04: </t>
    </r>
    <r>
      <rPr>
        <sz val="10"/>
        <color rgb="FF000000"/>
        <rFont val="Times New Roman"/>
        <family val="1"/>
      </rPr>
      <t>The estimated impact and scope of adverse events are understood</t>
    </r>
  </si>
  <si>
    <r>
      <t>Ex1:</t>
    </r>
    <r>
      <rPr>
        <b/>
        <sz val="7"/>
        <color theme="1"/>
        <rFont val="Times New Roman"/>
        <family val="1"/>
      </rPr>
      <t xml:space="preserve">  </t>
    </r>
    <r>
      <rPr>
        <sz val="10"/>
        <color rgb="FF000000"/>
        <rFont val="Times New Roman"/>
        <family val="1"/>
      </rPr>
      <t>Use SIEMs or other tools to estimate impact and scope, and review and refine the estimates</t>
    </r>
  </si>
  <si>
    <r>
      <t>Ex2:</t>
    </r>
    <r>
      <rPr>
        <b/>
        <sz val="7"/>
        <color theme="1"/>
        <rFont val="Times New Roman"/>
        <family val="1"/>
      </rPr>
      <t xml:space="preserve">  </t>
    </r>
    <r>
      <rPr>
        <sz val="10"/>
        <color rgb="FF000000"/>
        <rFont val="Times New Roman"/>
        <family val="1"/>
      </rPr>
      <t>A person creates their own estimates of impact and scope</t>
    </r>
  </si>
  <si>
    <r>
      <t xml:space="preserve">DE.AE-06: </t>
    </r>
    <r>
      <rPr>
        <sz val="10"/>
        <color rgb="FF000000"/>
        <rFont val="Times New Roman"/>
        <family val="1"/>
      </rPr>
      <t>Information on adverse events is provided to authorized staff and tools</t>
    </r>
  </si>
  <si>
    <r>
      <t>Ex1:</t>
    </r>
    <r>
      <rPr>
        <b/>
        <sz val="7"/>
        <color theme="1"/>
        <rFont val="Times New Roman"/>
        <family val="1"/>
      </rPr>
      <t xml:space="preserve">  </t>
    </r>
    <r>
      <rPr>
        <sz val="10"/>
        <color rgb="FF000000"/>
        <rFont val="Times New Roman"/>
        <family val="1"/>
      </rPr>
      <t xml:space="preserve">Use cybersecurity software to generate alerts and provide them to the security operations center (SOC), incident responders, and incident response tools </t>
    </r>
  </si>
  <si>
    <r>
      <t>Ex2:</t>
    </r>
    <r>
      <rPr>
        <b/>
        <sz val="7"/>
        <color theme="1"/>
        <rFont val="Times New Roman"/>
        <family val="1"/>
      </rPr>
      <t xml:space="preserve">  </t>
    </r>
    <r>
      <rPr>
        <sz val="10"/>
        <color rgb="FF000000"/>
        <rFont val="Times New Roman"/>
        <family val="1"/>
      </rPr>
      <t>Incident responders and other authorized personnel can access log analysis findings at all times</t>
    </r>
  </si>
  <si>
    <r>
      <t>Ex3:</t>
    </r>
    <r>
      <rPr>
        <b/>
        <sz val="7"/>
        <color theme="1"/>
        <rFont val="Times New Roman"/>
        <family val="1"/>
      </rPr>
      <t xml:space="preserve">  </t>
    </r>
    <r>
      <rPr>
        <sz val="10"/>
        <color rgb="FF000000"/>
        <rFont val="Times New Roman"/>
        <family val="1"/>
      </rPr>
      <t>Automatically create and assign tickets in the organization’s ticketing system when certain types of alerts occur</t>
    </r>
  </si>
  <si>
    <r>
      <t>Ex4:</t>
    </r>
    <r>
      <rPr>
        <b/>
        <sz val="7"/>
        <color theme="1"/>
        <rFont val="Times New Roman"/>
        <family val="1"/>
      </rPr>
      <t xml:space="preserve">  </t>
    </r>
    <r>
      <rPr>
        <sz val="10"/>
        <color rgb="FF000000"/>
        <rFont val="Times New Roman"/>
        <family val="1"/>
      </rPr>
      <t>Manually create and assign tickets in the organization’s ticketing system when technical staff discover indicators of compromise</t>
    </r>
  </si>
  <si>
    <r>
      <t xml:space="preserve">DE.AE-07: </t>
    </r>
    <r>
      <rPr>
        <sz val="10"/>
        <color rgb="FF000000"/>
        <rFont val="Times New Roman"/>
        <family val="1"/>
      </rPr>
      <t>Cyber threat intelligence and other contextual information are integrated into the analysis</t>
    </r>
  </si>
  <si>
    <r>
      <t>Ex1:</t>
    </r>
    <r>
      <rPr>
        <b/>
        <sz val="7"/>
        <color theme="1"/>
        <rFont val="Times New Roman"/>
        <family val="1"/>
      </rPr>
      <t xml:space="preserve">  </t>
    </r>
    <r>
      <rPr>
        <sz val="10"/>
        <color rgb="FF000000"/>
        <rFont val="Times New Roman"/>
        <family val="1"/>
      </rPr>
      <t>Securely provide cyber threat intelligence feeds to detection technologies, processes, and personnel</t>
    </r>
  </si>
  <si>
    <r>
      <t>Ex2:</t>
    </r>
    <r>
      <rPr>
        <b/>
        <sz val="7"/>
        <color theme="1"/>
        <rFont val="Times New Roman"/>
        <family val="1"/>
      </rPr>
      <t xml:space="preserve">  </t>
    </r>
    <r>
      <rPr>
        <sz val="10"/>
        <color rgb="FF000000"/>
        <rFont val="Times New Roman"/>
        <family val="1"/>
      </rPr>
      <t>Securely provide information from asset inventories to detection technologies, processes, and personnel</t>
    </r>
  </si>
  <si>
    <r>
      <t>Ex3:</t>
    </r>
    <r>
      <rPr>
        <b/>
        <sz val="7"/>
        <color theme="1"/>
        <rFont val="Times New Roman"/>
        <family val="1"/>
      </rPr>
      <t xml:space="preserve">  </t>
    </r>
    <r>
      <rPr>
        <sz val="10"/>
        <color rgb="FF000000"/>
        <rFont val="Times New Roman"/>
        <family val="1"/>
      </rPr>
      <t xml:space="preserve">Rapidly acquire and analyze vulnerability disclosures for the organization’s technologies from suppliers, vendors, and third-party security advisories </t>
    </r>
  </si>
  <si>
    <r>
      <t xml:space="preserve">DE.AE-08: </t>
    </r>
    <r>
      <rPr>
        <sz val="10"/>
        <color rgb="FF000000"/>
        <rFont val="Times New Roman"/>
        <family val="1"/>
      </rPr>
      <t>Incidents are declared when adverse events meet the defined incident criteria</t>
    </r>
  </si>
  <si>
    <r>
      <t>Ex1:</t>
    </r>
    <r>
      <rPr>
        <b/>
        <sz val="7"/>
        <color theme="1"/>
        <rFont val="Times New Roman"/>
        <family val="1"/>
      </rPr>
      <t xml:space="preserve">  </t>
    </r>
    <r>
      <rPr>
        <sz val="10"/>
        <color rgb="FF000000"/>
        <rFont val="Times New Roman"/>
        <family val="1"/>
      </rPr>
      <t>Apply incident criteria to known and assumed characteristics of activity in order to determine whether an incident should be declared</t>
    </r>
  </si>
  <si>
    <r>
      <t>Ex2:</t>
    </r>
    <r>
      <rPr>
        <b/>
        <sz val="7"/>
        <color theme="1"/>
        <rFont val="Times New Roman"/>
        <family val="1"/>
      </rPr>
      <t xml:space="preserve">  </t>
    </r>
    <r>
      <rPr>
        <sz val="10"/>
        <color rgb="FF000000"/>
        <rFont val="Times New Roman"/>
        <family val="1"/>
      </rPr>
      <t>Take known false positives into account when applying incident criteria</t>
    </r>
  </si>
  <si>
    <t>RESPOND (RS): Actions regarding a detected cybersecurity incident are taken</t>
  </si>
  <si>
    <r>
      <t xml:space="preserve">Incident Management (RS.MA): </t>
    </r>
    <r>
      <rPr>
        <sz val="10"/>
        <color rgb="FF000000"/>
        <rFont val="Times New Roman"/>
        <family val="1"/>
      </rPr>
      <t>Responses to detected cybersecurity incidents are managed</t>
    </r>
  </si>
  <si>
    <r>
      <t>Ex1:</t>
    </r>
    <r>
      <rPr>
        <b/>
        <sz val="7"/>
        <color theme="1"/>
        <rFont val="Times New Roman"/>
        <family val="1"/>
      </rPr>
      <t xml:space="preserve">  </t>
    </r>
    <r>
      <rPr>
        <sz val="10"/>
        <color rgb="FF000000"/>
        <rFont val="Times New Roman"/>
        <family val="1"/>
      </rPr>
      <t xml:space="preserve">Detection technologies automatically report confirmed incidents </t>
    </r>
  </si>
  <si>
    <r>
      <t>Ex2:</t>
    </r>
    <r>
      <rPr>
        <b/>
        <sz val="7"/>
        <color theme="1"/>
        <rFont val="Times New Roman"/>
        <family val="1"/>
      </rPr>
      <t xml:space="preserve">  </t>
    </r>
    <r>
      <rPr>
        <sz val="10"/>
        <color rgb="FF000000"/>
        <rFont val="Times New Roman"/>
        <family val="1"/>
      </rPr>
      <t>Request incident response assistance from the organization’s incident response outsourcer</t>
    </r>
  </si>
  <si>
    <r>
      <t>RS.MA-02:</t>
    </r>
    <r>
      <rPr>
        <sz val="10"/>
        <color rgb="FF000000"/>
        <rFont val="Times New Roman"/>
        <family val="1"/>
      </rPr>
      <t xml:space="preserve"> Incident reports are triaged and validated</t>
    </r>
  </si>
  <si>
    <r>
      <t>Ex1:</t>
    </r>
    <r>
      <rPr>
        <b/>
        <sz val="7"/>
        <color theme="1"/>
        <rFont val="Times New Roman"/>
        <family val="1"/>
      </rPr>
      <t xml:space="preserve">  </t>
    </r>
    <r>
      <rPr>
        <sz val="10"/>
        <color rgb="FF000000"/>
        <rFont val="Times New Roman"/>
        <family val="1"/>
      </rPr>
      <t>Preliminarily review incident reports to confirm that they are cybersecurity-related and necessitate incident response activities</t>
    </r>
  </si>
  <si>
    <r>
      <t>Ex2:</t>
    </r>
    <r>
      <rPr>
        <b/>
        <sz val="7"/>
        <color theme="1"/>
        <rFont val="Times New Roman"/>
        <family val="1"/>
      </rPr>
      <t xml:space="preserve">  </t>
    </r>
    <r>
      <rPr>
        <sz val="10"/>
        <color rgb="FF000000"/>
        <rFont val="Times New Roman"/>
        <family val="1"/>
      </rPr>
      <t>Apply criteria to estimate the severity of an incident</t>
    </r>
  </si>
  <si>
    <r>
      <t>RS.MA-03:</t>
    </r>
    <r>
      <rPr>
        <sz val="10"/>
        <color rgb="FF000000"/>
        <rFont val="Times New Roman"/>
        <family val="1"/>
      </rPr>
      <t xml:space="preserve"> Incidents are categorized and prioritized</t>
    </r>
  </si>
  <si>
    <r>
      <t>Ex1:</t>
    </r>
    <r>
      <rPr>
        <b/>
        <sz val="7"/>
        <color theme="1"/>
        <rFont val="Times New Roman"/>
        <family val="1"/>
      </rPr>
      <t xml:space="preserve">  </t>
    </r>
    <r>
      <rPr>
        <sz val="10"/>
        <color rgb="FF000000"/>
        <rFont val="Times New Roman"/>
        <family val="1"/>
      </rPr>
      <t>Further review and categorize incidents based on the type of incident (e.g., data breach, ransomware, DDoS, account compromise)</t>
    </r>
  </si>
  <si>
    <r>
      <t>Ex2:</t>
    </r>
    <r>
      <rPr>
        <b/>
        <sz val="7"/>
        <color theme="1"/>
        <rFont val="Times New Roman"/>
        <family val="1"/>
      </rPr>
      <t xml:space="preserve">  </t>
    </r>
    <r>
      <rPr>
        <sz val="10"/>
        <color rgb="FF000000"/>
        <rFont val="Times New Roman"/>
        <family val="1"/>
      </rPr>
      <t>Prioritize incidents based on their scope, likely impact, and time-critical nature</t>
    </r>
  </si>
  <si>
    <r>
      <t>Ex3:</t>
    </r>
    <r>
      <rPr>
        <b/>
        <sz val="7"/>
        <color theme="1"/>
        <rFont val="Times New Roman"/>
        <family val="1"/>
      </rPr>
      <t xml:space="preserve">  </t>
    </r>
    <r>
      <rPr>
        <sz val="10"/>
        <color rgb="FF000000"/>
        <rFont val="Times New Roman"/>
        <family val="1"/>
      </rPr>
      <t>Select incident response strategies for active incidents by balancing the need to quickly recover from an incident with the need to observe the attacker or conduct a more thorough investigation</t>
    </r>
  </si>
  <si>
    <r>
      <t xml:space="preserve">RS.MA-04: </t>
    </r>
    <r>
      <rPr>
        <sz val="10"/>
        <color rgb="FF000000"/>
        <rFont val="Times New Roman"/>
        <family val="1"/>
      </rPr>
      <t>Incidents are escalated or elevated as needed</t>
    </r>
  </si>
  <si>
    <r>
      <t>Ex1:</t>
    </r>
    <r>
      <rPr>
        <b/>
        <sz val="7"/>
        <color theme="1"/>
        <rFont val="Times New Roman"/>
        <family val="1"/>
      </rPr>
      <t xml:space="preserve">  </t>
    </r>
    <r>
      <rPr>
        <sz val="10"/>
        <color rgb="FF000000"/>
        <rFont val="Times New Roman"/>
        <family val="1"/>
      </rPr>
      <t>Track and validate the status of all ongoing incidents</t>
    </r>
  </si>
  <si>
    <r>
      <t>Ex2:</t>
    </r>
    <r>
      <rPr>
        <b/>
        <sz val="7"/>
        <color theme="1"/>
        <rFont val="Times New Roman"/>
        <family val="1"/>
      </rPr>
      <t xml:space="preserve">  </t>
    </r>
    <r>
      <rPr>
        <sz val="10"/>
        <color rgb="FF000000"/>
        <rFont val="Times New Roman"/>
        <family val="1"/>
      </rPr>
      <t>Coordinate incident escalation or elevation with designated internal and external stakeholders</t>
    </r>
  </si>
  <si>
    <r>
      <t>RS.MA-05:</t>
    </r>
    <r>
      <rPr>
        <sz val="10"/>
        <color rgb="FF000000"/>
        <rFont val="Times New Roman"/>
        <family val="1"/>
      </rPr>
      <t xml:space="preserve"> The criteria for initiating incident recovery are applied </t>
    </r>
  </si>
  <si>
    <r>
      <t>Ex1:</t>
    </r>
    <r>
      <rPr>
        <b/>
        <sz val="7"/>
        <color theme="1"/>
        <rFont val="Times New Roman"/>
        <family val="1"/>
      </rPr>
      <t xml:space="preserve">  </t>
    </r>
    <r>
      <rPr>
        <sz val="10"/>
        <color rgb="FF000000"/>
        <rFont val="Times New Roman"/>
        <family val="1"/>
      </rPr>
      <t>Apply incident recovery criteria to known and assumed characteristics of the incident to determine whether incident recovery processes should be initiated</t>
    </r>
  </si>
  <si>
    <r>
      <t>Ex2:</t>
    </r>
    <r>
      <rPr>
        <b/>
        <sz val="7"/>
        <color theme="1"/>
        <rFont val="Times New Roman"/>
        <family val="1"/>
      </rPr>
      <t xml:space="preserve">  </t>
    </r>
    <r>
      <rPr>
        <sz val="10"/>
        <color rgb="FF000000"/>
        <rFont val="Times New Roman"/>
        <family val="1"/>
      </rPr>
      <t>Take the possible operational disruption of incident recovery activities into account</t>
    </r>
  </si>
  <si>
    <r>
      <t>Incident Analysis (RS.AN):</t>
    </r>
    <r>
      <rPr>
        <sz val="10"/>
        <color rgb="FF000000"/>
        <rFont val="Times New Roman"/>
        <family val="1"/>
      </rPr>
      <t xml:space="preserve"> Investigations are conducted to ensure effective response and support forensics and recovery activities</t>
    </r>
  </si>
  <si>
    <r>
      <t>RS.AN-03:</t>
    </r>
    <r>
      <rPr>
        <sz val="10"/>
        <color rgb="FF000000"/>
        <rFont val="Times New Roman"/>
        <family val="1"/>
      </rPr>
      <t xml:space="preserve"> Analysis is performed to establish what has taken place during an incident and the root cause of the incident</t>
    </r>
  </si>
  <si>
    <r>
      <t>Ex1:</t>
    </r>
    <r>
      <rPr>
        <b/>
        <sz val="7"/>
        <color theme="1"/>
        <rFont val="Times New Roman"/>
        <family val="1"/>
      </rPr>
      <t xml:space="preserve">  </t>
    </r>
    <r>
      <rPr>
        <sz val="10"/>
        <color rgb="FF000000"/>
        <rFont val="Times New Roman"/>
        <family val="1"/>
      </rPr>
      <t>Determine the sequence of events that occurred during the incident and which assets and resources were involved in each event</t>
    </r>
  </si>
  <si>
    <r>
      <t>Ex2:</t>
    </r>
    <r>
      <rPr>
        <b/>
        <sz val="7"/>
        <color theme="1"/>
        <rFont val="Times New Roman"/>
        <family val="1"/>
      </rPr>
      <t xml:space="preserve">  </t>
    </r>
    <r>
      <rPr>
        <sz val="10"/>
        <color rgb="FF000000"/>
        <rFont val="Times New Roman"/>
        <family val="1"/>
      </rPr>
      <t>Attempt to determine what vulnerabilities, threats, and threat actors were directly or indirectly involved in the incident</t>
    </r>
  </si>
  <si>
    <r>
      <t>Ex3:</t>
    </r>
    <r>
      <rPr>
        <b/>
        <sz val="7"/>
        <color theme="1"/>
        <rFont val="Times New Roman"/>
        <family val="1"/>
      </rPr>
      <t xml:space="preserve">  </t>
    </r>
    <r>
      <rPr>
        <sz val="10"/>
        <color rgb="FF000000"/>
        <rFont val="Times New Roman"/>
        <family val="1"/>
      </rPr>
      <t xml:space="preserve">Analyze the incident to find the underlying, systemic root causes </t>
    </r>
  </si>
  <si>
    <r>
      <t>Ex4:</t>
    </r>
    <r>
      <rPr>
        <b/>
        <sz val="7"/>
        <color theme="1"/>
        <rFont val="Times New Roman"/>
        <family val="1"/>
      </rPr>
      <t xml:space="preserve">  </t>
    </r>
    <r>
      <rPr>
        <sz val="10"/>
        <color rgb="FF000000"/>
        <rFont val="Times New Roman"/>
        <family val="1"/>
      </rPr>
      <t>Check any cyber deception technology for additional information on attacker behavior</t>
    </r>
  </si>
  <si>
    <r>
      <t>Ex1:</t>
    </r>
    <r>
      <rPr>
        <b/>
        <sz val="7"/>
        <color theme="1"/>
        <rFont val="Times New Roman"/>
        <family val="1"/>
      </rPr>
      <t xml:space="preserve">  </t>
    </r>
    <r>
      <rPr>
        <sz val="10"/>
        <color rgb="FF000000"/>
        <rFont val="Times New Roman"/>
        <family val="1"/>
      </rPr>
      <t>Require each incident responder and others (e.g., system administrators, cybersecurity engineers) who perform incident response tasks to record their actions and make the record immutable</t>
    </r>
  </si>
  <si>
    <r>
      <t>Ex2:</t>
    </r>
    <r>
      <rPr>
        <b/>
        <sz val="7"/>
        <color theme="1"/>
        <rFont val="Times New Roman"/>
        <family val="1"/>
      </rPr>
      <t xml:space="preserve">  </t>
    </r>
    <r>
      <rPr>
        <sz val="10"/>
        <color rgb="FF000000"/>
        <rFont val="Times New Roman"/>
        <family val="1"/>
      </rPr>
      <t>Require the incident lead to document the incident in detail and be responsible for preserving the integrity of the documentation and the sources of all information being reported</t>
    </r>
  </si>
  <si>
    <r>
      <t>RS.AN-07:</t>
    </r>
    <r>
      <rPr>
        <sz val="10"/>
        <color rgb="FF000000"/>
        <rFont val="Times New Roman"/>
        <family val="1"/>
      </rPr>
      <t xml:space="preserve"> Incident data and metadata are collected, and their integrity and provenance are preserved</t>
    </r>
  </si>
  <si>
    <r>
      <t>Ex1:</t>
    </r>
    <r>
      <rPr>
        <b/>
        <sz val="7"/>
        <color theme="1"/>
        <rFont val="Times New Roman"/>
        <family val="1"/>
      </rPr>
      <t xml:space="preserve">  </t>
    </r>
    <r>
      <rPr>
        <sz val="10"/>
        <color rgb="FF000000"/>
        <rFont val="Times New Roman"/>
        <family val="1"/>
      </rPr>
      <t>Collect, preserve, and safeguard the integrity of all pertinent incident data and metadata (e.g., data source, date/time of collection) based on evidence preservation and chain-of-custody procedures</t>
    </r>
  </si>
  <si>
    <r>
      <t>RS.AN-08:</t>
    </r>
    <r>
      <rPr>
        <sz val="10"/>
        <color rgb="FF000000"/>
        <rFont val="Times New Roman"/>
        <family val="1"/>
      </rPr>
      <t xml:space="preserve"> An incident’s magnitude is estimated and validated</t>
    </r>
  </si>
  <si>
    <r>
      <t>Ex1:</t>
    </r>
    <r>
      <rPr>
        <b/>
        <sz val="7"/>
        <color theme="1"/>
        <rFont val="Times New Roman"/>
        <family val="1"/>
      </rPr>
      <t xml:space="preserve">  </t>
    </r>
    <r>
      <rPr>
        <sz val="10"/>
        <color rgb="FF000000"/>
        <rFont val="Times New Roman"/>
        <family val="1"/>
      </rPr>
      <t>Review other potential targets of the incident to search for indicators of compromise and evidence of persistence</t>
    </r>
  </si>
  <si>
    <r>
      <t>Ex2:</t>
    </r>
    <r>
      <rPr>
        <b/>
        <sz val="7"/>
        <color theme="1"/>
        <rFont val="Times New Roman"/>
        <family val="1"/>
      </rPr>
      <t xml:space="preserve">  </t>
    </r>
    <r>
      <rPr>
        <sz val="10"/>
        <color rgb="FF000000"/>
        <rFont val="Times New Roman"/>
        <family val="1"/>
      </rPr>
      <t>Automatically run tools on targets to look for indicators of compromise and evidence of persistence</t>
    </r>
  </si>
  <si>
    <r>
      <t>Incident Response Reporting and Communication (RS.CO):</t>
    </r>
    <r>
      <rPr>
        <sz val="10"/>
        <color rgb="FF000000"/>
        <rFont val="Times New Roman"/>
        <family val="1"/>
      </rPr>
      <t xml:space="preserve"> Response activities are coordinated with internal and external stakeholders as required by laws, regulations, or policies</t>
    </r>
  </si>
  <si>
    <r>
      <t>RS.CO-02:</t>
    </r>
    <r>
      <rPr>
        <sz val="10"/>
        <color rgb="FF000000"/>
        <rFont val="Times New Roman"/>
        <family val="1"/>
      </rPr>
      <t xml:space="preserve"> Internal and external stakeholders are notified of incidents</t>
    </r>
  </si>
  <si>
    <r>
      <t>Ex1:</t>
    </r>
    <r>
      <rPr>
        <b/>
        <sz val="7"/>
        <color theme="1"/>
        <rFont val="Times New Roman"/>
        <family val="1"/>
      </rPr>
      <t xml:space="preserve">  </t>
    </r>
    <r>
      <rPr>
        <sz val="10"/>
        <color rgb="FF000000"/>
        <rFont val="Times New Roman"/>
        <family val="1"/>
      </rPr>
      <t xml:space="preserve">Follow the organization’s breach notification procedures after discovering a data breach incident, including notifying affected customers </t>
    </r>
  </si>
  <si>
    <r>
      <t>Ex2:</t>
    </r>
    <r>
      <rPr>
        <b/>
        <sz val="7"/>
        <color theme="1"/>
        <rFont val="Times New Roman"/>
        <family val="1"/>
      </rPr>
      <t xml:space="preserve">  </t>
    </r>
    <r>
      <rPr>
        <sz val="10"/>
        <color rgb="FF000000"/>
        <rFont val="Times New Roman"/>
        <family val="1"/>
      </rPr>
      <t>Notify business partners and customers of incidents in accordance with contractual requirements</t>
    </r>
  </si>
  <si>
    <r>
      <t>Ex3:</t>
    </r>
    <r>
      <rPr>
        <b/>
        <sz val="7"/>
        <color theme="1"/>
        <rFont val="Times New Roman"/>
        <family val="1"/>
      </rPr>
      <t xml:space="preserve">  </t>
    </r>
    <r>
      <rPr>
        <sz val="10"/>
        <color rgb="FF000000"/>
        <rFont val="Times New Roman"/>
        <family val="1"/>
      </rPr>
      <t>Notify law enforcement agencies and regulatory bodies of incidents based on criteria in the incident response plan and management approval</t>
    </r>
  </si>
  <si>
    <r>
      <t>RS.CO-03:</t>
    </r>
    <r>
      <rPr>
        <sz val="10"/>
        <color rgb="FF000000"/>
        <rFont val="Times New Roman"/>
        <family val="1"/>
      </rPr>
      <t xml:space="preserve"> Information is shared with designated internal and external stakeholders</t>
    </r>
  </si>
  <si>
    <r>
      <t>Ex1:</t>
    </r>
    <r>
      <rPr>
        <b/>
        <sz val="7"/>
        <color theme="1"/>
        <rFont val="Times New Roman"/>
        <family val="1"/>
      </rPr>
      <t xml:space="preserve">  </t>
    </r>
    <r>
      <rPr>
        <sz val="10"/>
        <color rgb="FF000000"/>
        <rFont val="Times New Roman"/>
        <family val="1"/>
      </rPr>
      <t>Securely share information consistent with response plans and information sharing agreements</t>
    </r>
  </si>
  <si>
    <r>
      <t>Ex2:</t>
    </r>
    <r>
      <rPr>
        <b/>
        <sz val="7"/>
        <color theme="1"/>
        <rFont val="Times New Roman"/>
        <family val="1"/>
      </rPr>
      <t xml:space="preserve">  </t>
    </r>
    <r>
      <rPr>
        <sz val="10"/>
        <color rgb="FF000000"/>
        <rFont val="Times New Roman"/>
        <family val="1"/>
      </rPr>
      <t>Voluntarily share information about an attacker’s observed TTPs, with all sensitive data removed, with an Information Sharing and Analysis Center (ISAC)</t>
    </r>
  </si>
  <si>
    <r>
      <t>Ex3:</t>
    </r>
    <r>
      <rPr>
        <b/>
        <sz val="7"/>
        <color theme="1"/>
        <rFont val="Times New Roman"/>
        <family val="1"/>
      </rPr>
      <t xml:space="preserve">  </t>
    </r>
    <r>
      <rPr>
        <sz val="10"/>
        <color rgb="FF000000"/>
        <rFont val="Times New Roman"/>
        <family val="1"/>
      </rPr>
      <t>Notify HR when malicious insider activity occurs</t>
    </r>
  </si>
  <si>
    <r>
      <t>Ex4:</t>
    </r>
    <r>
      <rPr>
        <b/>
        <sz val="7"/>
        <color theme="1"/>
        <rFont val="Times New Roman"/>
        <family val="1"/>
      </rPr>
      <t xml:space="preserve">  </t>
    </r>
    <r>
      <rPr>
        <sz val="10"/>
        <color rgb="FF000000"/>
        <rFont val="Times New Roman"/>
        <family val="1"/>
      </rPr>
      <t>Regularly update senior leadership on the status of major incidents</t>
    </r>
  </si>
  <si>
    <r>
      <t>Ex5:</t>
    </r>
    <r>
      <rPr>
        <b/>
        <sz val="7"/>
        <color theme="1"/>
        <rFont val="Times New Roman"/>
        <family val="1"/>
      </rPr>
      <t xml:space="preserve">  </t>
    </r>
    <r>
      <rPr>
        <sz val="10"/>
        <color rgb="FF000000"/>
        <rFont val="Times New Roman"/>
        <family val="1"/>
      </rPr>
      <t xml:space="preserve">Follow the rules and protocols defined in contracts for incident information sharing between the organization and its suppliers </t>
    </r>
  </si>
  <si>
    <r>
      <t>Ex6:</t>
    </r>
    <r>
      <rPr>
        <b/>
        <sz val="7"/>
        <color theme="1"/>
        <rFont val="Times New Roman"/>
        <family val="1"/>
      </rPr>
      <t xml:space="preserve">  </t>
    </r>
    <r>
      <rPr>
        <sz val="10"/>
        <color rgb="FF000000"/>
        <rFont val="Times New Roman"/>
        <family val="1"/>
      </rPr>
      <t>Coordinate crisis communication methods between the organization and its critical suppliers</t>
    </r>
  </si>
  <si>
    <r>
      <t>Incident Mitigation (RS.MI):</t>
    </r>
    <r>
      <rPr>
        <sz val="10"/>
        <color rgb="FF000000"/>
        <rFont val="Times New Roman"/>
        <family val="1"/>
      </rPr>
      <t xml:space="preserve"> Activities are performed to prevent expansion of an event and mitigate its effects</t>
    </r>
  </si>
  <si>
    <r>
      <t>RS.MI-01:</t>
    </r>
    <r>
      <rPr>
        <sz val="10"/>
        <color rgb="FF000000"/>
        <rFont val="Times New Roman"/>
        <family val="1"/>
      </rPr>
      <t xml:space="preserve"> Incidents are contained</t>
    </r>
  </si>
  <si>
    <r>
      <t>Ex1:</t>
    </r>
    <r>
      <rPr>
        <b/>
        <sz val="7"/>
        <color theme="1"/>
        <rFont val="Times New Roman"/>
        <family val="1"/>
      </rPr>
      <t xml:space="preserve">  </t>
    </r>
    <r>
      <rPr>
        <sz val="10"/>
        <color rgb="FF000000"/>
        <rFont val="Times New Roman"/>
        <family val="1"/>
      </rPr>
      <t>Cybersecurity technologies (e.g., antivirus software) and cybersecurity features of other technologies (e.g., operating systems, network infrastructure devices) automatically perform containment actions</t>
    </r>
  </si>
  <si>
    <r>
      <t>Ex2:</t>
    </r>
    <r>
      <rPr>
        <b/>
        <sz val="7"/>
        <color theme="1"/>
        <rFont val="Times New Roman"/>
        <family val="1"/>
      </rPr>
      <t xml:space="preserve">  </t>
    </r>
    <r>
      <rPr>
        <sz val="10"/>
        <color rgb="FF000000"/>
        <rFont val="Times New Roman"/>
        <family val="1"/>
      </rPr>
      <t>Allow incident responders to manually select and perform containment actions</t>
    </r>
  </si>
  <si>
    <r>
      <t>Ex3:</t>
    </r>
    <r>
      <rPr>
        <b/>
        <sz val="7"/>
        <color theme="1"/>
        <rFont val="Times New Roman"/>
        <family val="1"/>
      </rPr>
      <t xml:space="preserve">  </t>
    </r>
    <r>
      <rPr>
        <sz val="10"/>
        <color rgb="FF000000"/>
        <rFont val="Times New Roman"/>
        <family val="1"/>
      </rPr>
      <t>Allow a third party (e.g., internet service provider, managed security service provider) to perform containment actions on behalf of the organization</t>
    </r>
  </si>
  <si>
    <r>
      <t>Ex4:</t>
    </r>
    <r>
      <rPr>
        <b/>
        <sz val="7"/>
        <color theme="1"/>
        <rFont val="Times New Roman"/>
        <family val="1"/>
      </rPr>
      <t xml:space="preserve">  </t>
    </r>
    <r>
      <rPr>
        <sz val="10"/>
        <color rgb="FF000000"/>
        <rFont val="Times New Roman"/>
        <family val="1"/>
      </rPr>
      <t>Automatically transfer compromised endpoints to a remediation virtual local area network (VLAN)</t>
    </r>
  </si>
  <si>
    <r>
      <t>RS.MI-02:</t>
    </r>
    <r>
      <rPr>
        <sz val="10"/>
        <color rgb="FF000000"/>
        <rFont val="Times New Roman"/>
        <family val="1"/>
      </rPr>
      <t xml:space="preserve"> Incidents are eradicated</t>
    </r>
  </si>
  <si>
    <r>
      <t>Ex1:</t>
    </r>
    <r>
      <rPr>
        <b/>
        <sz val="7"/>
        <color theme="1"/>
        <rFont val="Times New Roman"/>
        <family val="1"/>
      </rPr>
      <t xml:space="preserve">  </t>
    </r>
    <r>
      <rPr>
        <sz val="10"/>
        <color rgb="FF000000"/>
        <rFont val="Times New Roman"/>
        <family val="1"/>
      </rPr>
      <t>Cybersecurity technologies and cybersecurity features of other technologies (e.g., operating systems, network infrastructure devices) automatically perform eradication actions</t>
    </r>
  </si>
  <si>
    <r>
      <t>Ex2:</t>
    </r>
    <r>
      <rPr>
        <b/>
        <sz val="7"/>
        <color theme="1"/>
        <rFont val="Times New Roman"/>
        <family val="1"/>
      </rPr>
      <t xml:space="preserve">  </t>
    </r>
    <r>
      <rPr>
        <sz val="10"/>
        <color rgb="FF000000"/>
        <rFont val="Times New Roman"/>
        <family val="1"/>
      </rPr>
      <t xml:space="preserve">Allow incident responders to manually select and perform eradication actions </t>
    </r>
  </si>
  <si>
    <r>
      <t>Ex3:</t>
    </r>
    <r>
      <rPr>
        <b/>
        <sz val="7"/>
        <color theme="1"/>
        <rFont val="Times New Roman"/>
        <family val="1"/>
      </rPr>
      <t xml:space="preserve">  </t>
    </r>
    <r>
      <rPr>
        <sz val="10"/>
        <color rgb="FF000000"/>
        <rFont val="Times New Roman"/>
        <family val="1"/>
      </rPr>
      <t>Allow a third party (e.g., managed security service provider) to perform eradication actions on behalf of the organization</t>
    </r>
  </si>
  <si>
    <t>RECOVER (RC): Assets and operations affected by a cybersecurity incident are restored</t>
  </si>
  <si>
    <r>
      <t>Incident Recovery Plan Execution (RC.RP):</t>
    </r>
    <r>
      <rPr>
        <sz val="10"/>
        <color rgb="FF000000"/>
        <rFont val="Times New Roman"/>
        <family val="1"/>
      </rPr>
      <t xml:space="preserve"> Restoration activities are performed to ensure operational availability of systems and services affected by cybersecurity incidents</t>
    </r>
  </si>
  <si>
    <r>
      <t>RC.RP-01:</t>
    </r>
    <r>
      <rPr>
        <sz val="10"/>
        <color rgb="FF000000"/>
        <rFont val="Times New Roman"/>
        <family val="1"/>
      </rPr>
      <t xml:space="preserve"> The recovery portion of the incident response plan is executed once initiated from the incident response process</t>
    </r>
  </si>
  <si>
    <r>
      <t>Ex1:</t>
    </r>
    <r>
      <rPr>
        <b/>
        <sz val="7"/>
        <color theme="1"/>
        <rFont val="Times New Roman"/>
        <family val="1"/>
      </rPr>
      <t xml:space="preserve">  </t>
    </r>
    <r>
      <rPr>
        <sz val="10"/>
        <color rgb="FF000000"/>
        <rFont val="Times New Roman"/>
        <family val="1"/>
      </rPr>
      <t>Begin recovery procedures during or after incident response processes</t>
    </r>
  </si>
  <si>
    <r>
      <t>Ex2:</t>
    </r>
    <r>
      <rPr>
        <b/>
        <sz val="7"/>
        <color theme="1"/>
        <rFont val="Times New Roman"/>
        <family val="1"/>
      </rPr>
      <t xml:space="preserve">  </t>
    </r>
    <r>
      <rPr>
        <sz val="10"/>
        <color rgb="FF000000"/>
        <rFont val="Times New Roman"/>
        <family val="1"/>
      </rPr>
      <t>Make all individuals with recovery responsibilities aware of the plans for recovery and the authorizations required to implement each aspect of the plans</t>
    </r>
  </si>
  <si>
    <r>
      <t>RC.RP-02:</t>
    </r>
    <r>
      <rPr>
        <sz val="10"/>
        <color rgb="FF000000"/>
        <rFont val="Times New Roman"/>
        <family val="1"/>
      </rPr>
      <t xml:space="preserve"> Recovery actions are selected, scoped, prioritized, and performed</t>
    </r>
  </si>
  <si>
    <r>
      <t>Ex1:</t>
    </r>
    <r>
      <rPr>
        <b/>
        <sz val="7"/>
        <color theme="1"/>
        <rFont val="Times New Roman"/>
        <family val="1"/>
      </rPr>
      <t xml:space="preserve">  </t>
    </r>
    <r>
      <rPr>
        <sz val="10"/>
        <color rgb="FF000000"/>
        <rFont val="Times New Roman"/>
        <family val="1"/>
      </rPr>
      <t>Select recovery actions based on the criteria defined in the incident response plan and available resources</t>
    </r>
  </si>
  <si>
    <r>
      <t>Ex2:</t>
    </r>
    <r>
      <rPr>
        <b/>
        <sz val="7"/>
        <color theme="1"/>
        <rFont val="Times New Roman"/>
        <family val="1"/>
      </rPr>
      <t xml:space="preserve">  </t>
    </r>
    <r>
      <rPr>
        <sz val="10"/>
        <color rgb="FF000000"/>
        <rFont val="Times New Roman"/>
        <family val="1"/>
      </rPr>
      <t>Change planned recovery actions based on a reassessment of organizational needs and resources</t>
    </r>
  </si>
  <si>
    <r>
      <t>RC.RP-03:</t>
    </r>
    <r>
      <rPr>
        <sz val="10"/>
        <color rgb="FF000000"/>
        <rFont val="Times New Roman"/>
        <family val="1"/>
      </rPr>
      <t xml:space="preserve"> The integrity of backups and other restoration assets is verified before using them for restoration</t>
    </r>
  </si>
  <si>
    <r>
      <t>Ex1:</t>
    </r>
    <r>
      <rPr>
        <b/>
        <sz val="7"/>
        <color theme="1"/>
        <rFont val="Times New Roman"/>
        <family val="1"/>
      </rPr>
      <t xml:space="preserve">  </t>
    </r>
    <r>
      <rPr>
        <sz val="10"/>
        <color rgb="FF000000"/>
        <rFont val="Times New Roman"/>
        <family val="1"/>
      </rPr>
      <t>Check restoration assets for indicators of compromise, file corruption, and other integrity issues before use</t>
    </r>
  </si>
  <si>
    <r>
      <t>RC.RP-04:</t>
    </r>
    <r>
      <rPr>
        <sz val="10"/>
        <color rgb="FF000000"/>
        <rFont val="Times New Roman"/>
        <family val="1"/>
      </rPr>
      <t xml:space="preserve"> Critical mission functions and cybersecurity risk management are considered to establish post-incident operational norms</t>
    </r>
  </si>
  <si>
    <r>
      <t>Ex1:</t>
    </r>
    <r>
      <rPr>
        <b/>
        <sz val="7"/>
        <color theme="1"/>
        <rFont val="Times New Roman"/>
        <family val="1"/>
      </rPr>
      <t xml:space="preserve">  </t>
    </r>
    <r>
      <rPr>
        <sz val="10"/>
        <color rgb="FF000000"/>
        <rFont val="Times New Roman"/>
        <family val="1"/>
      </rPr>
      <t>Use business impact and system categorization records (including service delivery objectives) to validate that essential services are restored in the appropriate order</t>
    </r>
  </si>
  <si>
    <r>
      <t>Ex2:</t>
    </r>
    <r>
      <rPr>
        <b/>
        <sz val="7"/>
        <color theme="1"/>
        <rFont val="Times New Roman"/>
        <family val="1"/>
      </rPr>
      <t xml:space="preserve">  </t>
    </r>
    <r>
      <rPr>
        <sz val="10"/>
        <color rgb="FF000000"/>
        <rFont val="Times New Roman"/>
        <family val="1"/>
      </rPr>
      <t>Work with system owners to confirm the successful restoration of systems and the return to normal operations</t>
    </r>
  </si>
  <si>
    <r>
      <t>Ex3:</t>
    </r>
    <r>
      <rPr>
        <b/>
        <sz val="7"/>
        <color theme="1"/>
        <rFont val="Times New Roman"/>
        <family val="1"/>
      </rPr>
      <t xml:space="preserve">  </t>
    </r>
    <r>
      <rPr>
        <sz val="10"/>
        <color rgb="FF000000"/>
        <rFont val="Times New Roman"/>
        <family val="1"/>
      </rPr>
      <t>Monitor the performance of restored systems to verify the adequacy of the restoration</t>
    </r>
  </si>
  <si>
    <r>
      <t>RC.RP-05:</t>
    </r>
    <r>
      <rPr>
        <sz val="10"/>
        <color rgb="FF000000"/>
        <rFont val="Times New Roman"/>
        <family val="1"/>
      </rPr>
      <t xml:space="preserve"> The integrity of restored assets is verified, systems and services are restored, and normal operating status is confirmed</t>
    </r>
  </si>
  <si>
    <r>
      <t>Ex1:</t>
    </r>
    <r>
      <rPr>
        <b/>
        <sz val="7"/>
        <color theme="1"/>
        <rFont val="Times New Roman"/>
        <family val="1"/>
      </rPr>
      <t xml:space="preserve">  </t>
    </r>
    <r>
      <rPr>
        <sz val="10"/>
        <color rgb="FF000000"/>
        <rFont val="Times New Roman"/>
        <family val="1"/>
      </rPr>
      <t>Check restored assets for indicators of compromise and remediation of root causes of the incident before production use</t>
    </r>
  </si>
  <si>
    <r>
      <t>Ex2:</t>
    </r>
    <r>
      <rPr>
        <b/>
        <sz val="7"/>
        <color theme="1"/>
        <rFont val="Times New Roman"/>
        <family val="1"/>
      </rPr>
      <t xml:space="preserve">  </t>
    </r>
    <r>
      <rPr>
        <sz val="10"/>
        <color rgb="FF000000"/>
        <rFont val="Times New Roman"/>
        <family val="1"/>
      </rPr>
      <t>Verify the correctness and adequacy of the restoration actions taken before putting a restored system online</t>
    </r>
  </si>
  <si>
    <r>
      <t>Ex1:</t>
    </r>
    <r>
      <rPr>
        <b/>
        <sz val="7"/>
        <color theme="1"/>
        <rFont val="Times New Roman"/>
        <family val="1"/>
      </rPr>
      <t xml:space="preserve">  </t>
    </r>
    <r>
      <rPr>
        <sz val="10"/>
        <color rgb="FF000000"/>
        <rFont val="Times New Roman"/>
        <family val="1"/>
      </rPr>
      <t>Prepare an after-action report that documents the incident itself, the response and recovery actions taken, and lessons learned</t>
    </r>
  </si>
  <si>
    <r>
      <t>Ex2:</t>
    </r>
    <r>
      <rPr>
        <b/>
        <sz val="7"/>
        <color theme="1"/>
        <rFont val="Times New Roman"/>
        <family val="1"/>
      </rPr>
      <t xml:space="preserve">  </t>
    </r>
    <r>
      <rPr>
        <sz val="10"/>
        <color rgb="FF000000"/>
        <rFont val="Times New Roman"/>
        <family val="1"/>
      </rPr>
      <t>Declare the end of incident recovery once the criteria are met</t>
    </r>
  </si>
  <si>
    <r>
      <t>Incident Recovery Communication (RC.CO):</t>
    </r>
    <r>
      <rPr>
        <sz val="10"/>
        <color rgb="FF000000"/>
        <rFont val="Times New Roman"/>
        <family val="1"/>
      </rPr>
      <t xml:space="preserve"> Restoration activities are coordinated with internal and external parties</t>
    </r>
  </si>
  <si>
    <r>
      <t>RC.CO-03:</t>
    </r>
    <r>
      <rPr>
        <sz val="10"/>
        <color rgb="FF000000"/>
        <rFont val="Times New Roman"/>
        <family val="1"/>
      </rPr>
      <t xml:space="preserve"> Recovery activities and progress in restoring operational capabilities are communicated to designated internal and external stakeholders </t>
    </r>
  </si>
  <si>
    <r>
      <t>Ex1:</t>
    </r>
    <r>
      <rPr>
        <b/>
        <sz val="7"/>
        <color theme="1"/>
        <rFont val="Times New Roman"/>
        <family val="1"/>
      </rPr>
      <t xml:space="preserve">  </t>
    </r>
    <r>
      <rPr>
        <sz val="10"/>
        <color rgb="FF000000"/>
        <rFont val="Times New Roman"/>
        <family val="1"/>
      </rPr>
      <t>Securely share recovery information, including restoration progress, consistent with response plans and information sharing agreements</t>
    </r>
  </si>
  <si>
    <r>
      <t>Ex2:</t>
    </r>
    <r>
      <rPr>
        <b/>
        <sz val="7"/>
        <color theme="1"/>
        <rFont val="Times New Roman"/>
        <family val="1"/>
      </rPr>
      <t xml:space="preserve">  </t>
    </r>
    <r>
      <rPr>
        <sz val="10"/>
        <color rgb="FF000000"/>
        <rFont val="Times New Roman"/>
        <family val="1"/>
      </rPr>
      <t>Regularly update senior leadership on recovery status and restoration progress for major incidents</t>
    </r>
  </si>
  <si>
    <r>
      <t>Ex3:</t>
    </r>
    <r>
      <rPr>
        <b/>
        <sz val="7"/>
        <color theme="1"/>
        <rFont val="Times New Roman"/>
        <family val="1"/>
      </rPr>
      <t xml:space="preserve">  </t>
    </r>
    <r>
      <rPr>
        <sz val="10"/>
        <color rgb="FF000000"/>
        <rFont val="Times New Roman"/>
        <family val="1"/>
      </rPr>
      <t xml:space="preserve">Follow the rules and protocols defined in contracts for incident information sharing between the organization and its suppliers </t>
    </r>
  </si>
  <si>
    <r>
      <t>Ex4:</t>
    </r>
    <r>
      <rPr>
        <b/>
        <sz val="7"/>
        <color theme="1"/>
        <rFont val="Times New Roman"/>
        <family val="1"/>
      </rPr>
      <t xml:space="preserve">  </t>
    </r>
    <r>
      <rPr>
        <sz val="10"/>
        <color rgb="FF000000"/>
        <rFont val="Times New Roman"/>
        <family val="1"/>
      </rPr>
      <t xml:space="preserve">Coordinate crisis communication between the organization and its critical suppliers </t>
    </r>
  </si>
  <si>
    <r>
      <t>RC.CO-04:</t>
    </r>
    <r>
      <rPr>
        <sz val="10"/>
        <color rgb="FF000000"/>
        <rFont val="Times New Roman"/>
        <family val="1"/>
      </rPr>
      <t xml:space="preserve"> Public updates on incident recovery are shared using approved methods and messaging</t>
    </r>
  </si>
  <si>
    <r>
      <t>Ex1:</t>
    </r>
    <r>
      <rPr>
        <b/>
        <sz val="7"/>
        <color theme="1"/>
        <rFont val="Times New Roman"/>
        <family val="1"/>
      </rPr>
      <t xml:space="preserve">  </t>
    </r>
    <r>
      <rPr>
        <sz val="10"/>
        <color rgb="FF000000"/>
        <rFont val="Times New Roman"/>
        <family val="1"/>
      </rPr>
      <t>Follow the organization’s breach notification procedures for recovering from a data breach incident</t>
    </r>
  </si>
  <si>
    <r>
      <t>Ex2:</t>
    </r>
    <r>
      <rPr>
        <b/>
        <sz val="7"/>
        <color theme="1"/>
        <rFont val="Times New Roman"/>
        <family val="1"/>
      </rPr>
      <t xml:space="preserve">  </t>
    </r>
    <r>
      <rPr>
        <sz val="10"/>
        <color rgb="FF000000"/>
        <rFont val="Times New Roman"/>
        <family val="1"/>
      </rPr>
      <t>Explain the steps being taken to recover from the incident and to prevent a recurrence</t>
    </r>
  </si>
  <si>
    <t>GOVERN (GV): The organization’s cybersecurity risk management strategy, expectations, and policy are established, communicated, and monitored expectations, and policy</t>
  </si>
  <si>
    <r>
      <t>GV.RR-03:</t>
    </r>
    <r>
      <rPr>
        <sz val="10"/>
        <color rgb="FF000000"/>
        <rFont val="Times New Roman"/>
        <family val="1"/>
      </rPr>
      <t xml:space="preserve"> Adequate resources are allocated commensurate with the cybersecurity risk strategy, roles, responsibilities, and policies</t>
    </r>
  </si>
  <si>
    <t>IDENTIFY (ID): The organization’s current cybersecurity risks are understood</t>
  </si>
  <si>
    <t>PROTECT (PR): Safeguards to manage the organization’s cybersecurity risks are used</t>
  </si>
  <si>
    <r>
      <t>Awareness and Training (PR.AT):</t>
    </r>
    <r>
      <rPr>
        <sz val="10"/>
        <color rgb="FF000000"/>
        <rFont val="Times New Roman"/>
        <family val="1"/>
      </rPr>
      <t xml:space="preserve"> The organization’s personnel are provided with cybersecurity awareness and training so that they can perform their cybersecurity-related tasks</t>
    </r>
  </si>
  <si>
    <r>
      <t>RS.AN-06:</t>
    </r>
    <r>
      <rPr>
        <sz val="10"/>
        <color rgb="FF000000"/>
        <rFont val="Times New Roman"/>
        <family val="1"/>
      </rPr>
      <t xml:space="preserve"> Actions performed during an investigation are recorded, and the records’ integrity and provenance are preserved</t>
    </r>
  </si>
  <si>
    <r>
      <t>GV.OV-03:</t>
    </r>
    <r>
      <rPr>
        <sz val="10"/>
        <color rgb="FF000000"/>
        <rFont val="Times New Roman"/>
        <family val="1"/>
      </rPr>
      <t xml:space="preserve"> Organizational cybersecurity risk management performance is evaluated and reviewed for adjustments needed</t>
    </r>
  </si>
  <si>
    <r>
      <t xml:space="preserve">ID.RA-06: </t>
    </r>
    <r>
      <rPr>
        <sz val="10"/>
        <color rgb="FF000000"/>
        <rFont val="Times New Roman"/>
        <family val="1"/>
      </rPr>
      <t>Risk responses are chosen, prioritized, planned, tracked, and communicated</t>
    </r>
  </si>
  <si>
    <r>
      <t xml:space="preserve">ID.IM-01: </t>
    </r>
    <r>
      <rPr>
        <sz val="10"/>
        <color rgb="FF000000"/>
        <rFont val="Times New Roman"/>
        <family val="1"/>
      </rPr>
      <t>Improvements are identified from evaluations</t>
    </r>
  </si>
  <si>
    <r>
      <t xml:space="preserve">ID.IM-04: </t>
    </r>
    <r>
      <rPr>
        <sz val="10"/>
        <color rgb="FF000000"/>
        <rFont val="Times New Roman"/>
        <family val="1"/>
      </rPr>
      <t>Incident response plans and other cybersecurity plans that affect operations are established, communicated, maintained, and improved</t>
    </r>
  </si>
  <si>
    <r>
      <t>Identity Management, Authentication, and Access Control (PR.AA):</t>
    </r>
    <r>
      <rPr>
        <sz val="10"/>
        <color rgb="FF000000"/>
        <rFont val="Times New Roman"/>
        <family val="1"/>
      </rPr>
      <t xml:space="preserve"> Access to physical and logical assets is limited to authorized users, services, and hardware and  managed commensurate with the assessed risk of unauthorized access</t>
    </r>
  </si>
  <si>
    <r>
      <t>PR.AT-01:</t>
    </r>
    <r>
      <rPr>
        <sz val="10"/>
        <color rgb="FF000000"/>
        <rFont val="Times New Roman"/>
        <family val="1"/>
      </rPr>
      <t xml:space="preserve"> Personnel are provided with awareness and training so that they possess the knowledge and skills to perform general tasks with cybersecurity risks in mind</t>
    </r>
  </si>
  <si>
    <r>
      <t>PR.AT-02:</t>
    </r>
    <r>
      <rPr>
        <sz val="10"/>
        <color rgb="FF000000"/>
        <rFont val="Times New Roman"/>
        <family val="1"/>
      </rPr>
      <t xml:space="preserve"> Individuals in specialized roles are provided with awareness and training so that they possess the knowledge and skills to perform relevant tasks with cybersecurity risks in mind</t>
    </r>
  </si>
  <si>
    <r>
      <t>PR.PS-06:</t>
    </r>
    <r>
      <rPr>
        <sz val="10"/>
        <color rgb="FF000000"/>
        <rFont val="Times New Roman"/>
        <family val="1"/>
      </rPr>
      <t xml:space="preserve"> Secure software development practices are integrated, and their performance is monitored throughout the software development life cycle</t>
    </r>
  </si>
  <si>
    <r>
      <t>RS.MA-01:</t>
    </r>
    <r>
      <rPr>
        <sz val="10"/>
        <color rgb="FF000000"/>
        <rFont val="Times New Roman"/>
        <family val="1"/>
      </rPr>
      <t xml:space="preserve"> The incident response plan is executed in coordination with relevant third parties once an incident is declared</t>
    </r>
  </si>
  <si>
    <r>
      <t>RC.RP-06:</t>
    </r>
    <r>
      <rPr>
        <sz val="10"/>
        <color rgb="FF000000"/>
        <rFont val="Times New Roman"/>
        <family val="1"/>
      </rPr>
      <t xml:space="preserve"> The end of incident recovery is declared based on criteria, and incident-related documentation is completed</t>
    </r>
  </si>
  <si>
    <r>
      <t>Ex2:</t>
    </r>
    <r>
      <rPr>
        <b/>
        <sz val="7"/>
        <color theme="1"/>
        <rFont val="Times New Roman"/>
        <family val="1"/>
      </rPr>
      <t xml:space="preserve">  </t>
    </r>
    <r>
      <rPr>
        <sz val="10"/>
        <color rgb="FF000000"/>
        <rFont val="Times New Roman"/>
        <family val="1"/>
      </rPr>
      <t>Identify and document external dependencies that are potential points of failure for the organization’s critical capabilities and services, and share that information with appropriate personnel</t>
    </r>
  </si>
  <si>
    <r>
      <t>Ex1:</t>
    </r>
    <r>
      <rPr>
        <b/>
        <sz val="7"/>
        <color theme="1"/>
        <rFont val="Times New Roman"/>
        <family val="1"/>
      </rPr>
      <t xml:space="preserve">  </t>
    </r>
    <r>
      <rPr>
        <sz val="10"/>
        <color rgb="FF000000"/>
        <rFont val="Times New Roman"/>
        <family val="1"/>
      </rPr>
      <t>Aggregate and manage cybersecurity risks alongside other enterprise risks (e.g., compliance, financial, operational, regulatory, reputational, safety)</t>
    </r>
  </si>
  <si>
    <r>
      <t>Ex2:</t>
    </r>
    <r>
      <rPr>
        <b/>
        <sz val="7"/>
        <color theme="1"/>
        <rFont val="Times New Roman"/>
        <family val="1"/>
      </rPr>
      <t xml:space="preserve">  </t>
    </r>
    <r>
      <rPr>
        <sz val="10"/>
        <color rgb="FF000000"/>
        <rFont val="Times New Roman"/>
        <family val="1"/>
      </rPr>
      <t xml:space="preserve">Identify how all departments across the organization — such as management, operations, internal auditors, legal, acquisition, physical security, and HR — will communicate with each other about cybersecurity risks </t>
    </r>
  </si>
  <si>
    <r>
      <t>Ex4:</t>
    </r>
    <r>
      <rPr>
        <b/>
        <sz val="7"/>
        <color theme="1"/>
        <rFont val="Times New Roman"/>
        <family val="1"/>
      </rPr>
      <t xml:space="preserve">  </t>
    </r>
    <r>
      <rPr>
        <sz val="10"/>
        <color rgb="FF000000"/>
        <rFont val="Times New Roman"/>
        <family val="1"/>
      </rPr>
      <t>Establish a cross-organizational mechanism that ensures alignment between functions that contribute to cybersecurity supply chain risk management, such as cybersecurity, IT, operations, legal, human resources, and engineering</t>
    </r>
  </si>
  <si>
    <r>
      <t>Ex3:</t>
    </r>
    <r>
      <rPr>
        <b/>
        <sz val="7"/>
        <color theme="1"/>
        <rFont val="Times New Roman"/>
        <family val="1"/>
      </rPr>
      <t xml:space="preserve">  </t>
    </r>
    <r>
      <rPr>
        <sz val="10"/>
        <color rgb="FF000000"/>
        <rFont val="Times New Roman"/>
        <family val="1"/>
      </rPr>
      <t>Define the rules and protocols for information sharing between the organization and its suppliers and sub-tier suppliers in agreements</t>
    </r>
  </si>
  <si>
    <r>
      <t>Ex4:</t>
    </r>
    <r>
      <rPr>
        <b/>
        <sz val="7"/>
        <color theme="1"/>
        <rFont val="Times New Roman"/>
        <family val="1"/>
      </rPr>
      <t xml:space="preserve">  </t>
    </r>
    <r>
      <rPr>
        <sz val="10"/>
        <color rgb="FF000000"/>
        <rFont val="Times New Roman"/>
        <family val="1"/>
      </rPr>
      <t>Manage risk by including security requirements in agreements based on their criticality and potential impact if compromised</t>
    </r>
  </si>
  <si>
    <r>
      <t>Ex3:</t>
    </r>
    <r>
      <rPr>
        <b/>
        <sz val="7"/>
        <color theme="1"/>
        <rFont val="Times New Roman"/>
        <family val="1"/>
      </rPr>
      <t xml:space="preserve">  </t>
    </r>
    <r>
      <rPr>
        <sz val="10"/>
        <color rgb="FF000000"/>
        <rFont val="Times New Roman"/>
        <family val="1"/>
      </rPr>
      <t>Conduct supplier risk assessments against business and applicable cybersecurity requirements</t>
    </r>
  </si>
  <si>
    <r>
      <t>Ex2:</t>
    </r>
    <r>
      <rPr>
        <b/>
        <sz val="7"/>
        <color theme="1"/>
        <rFont val="Times New Roman"/>
        <family val="1"/>
      </rPr>
      <t xml:space="preserve">  </t>
    </r>
    <r>
      <rPr>
        <sz val="10"/>
        <color rgb="FF000000"/>
        <rFont val="Times New Roman"/>
        <family val="1"/>
      </rPr>
      <t>Periodically provide risk reporting to leaders about how acquired components are proven to be untampered and authentic</t>
    </r>
  </si>
  <si>
    <r>
      <t>Ex3:</t>
    </r>
    <r>
      <rPr>
        <b/>
        <sz val="7"/>
        <color theme="1"/>
        <rFont val="Times New Roman"/>
        <family val="1"/>
      </rPr>
      <t xml:space="preserve">  </t>
    </r>
    <r>
      <rPr>
        <sz val="10"/>
        <color rgb="FF000000"/>
        <rFont val="Times New Roman"/>
        <family val="1"/>
      </rPr>
      <t>Conduct background checks prior to onboarding new personnel for sensitive roles</t>
    </r>
    <r>
      <rPr>
        <sz val="10"/>
        <color theme="1"/>
        <rFont val="Times New Roman"/>
        <family val="1"/>
      </rPr>
      <t>, and periodically repeat background checks for personnel with such roles</t>
    </r>
  </si>
  <si>
    <r>
      <t>Ex1:</t>
    </r>
    <r>
      <rPr>
        <b/>
        <sz val="7"/>
        <color theme="1"/>
        <rFont val="Times New Roman"/>
        <family val="1"/>
      </rPr>
      <t xml:space="preserve">  </t>
    </r>
    <r>
      <rPr>
        <sz val="10"/>
        <color rgb="FF000000"/>
        <rFont val="Times New Roman"/>
        <family val="1"/>
      </rPr>
      <t>Create, disseminate, and maintain an understandable, usable risk management policy with statements of management intent, expectations, and direction</t>
    </r>
  </si>
  <si>
    <r>
      <t>Ex2:</t>
    </r>
    <r>
      <rPr>
        <b/>
        <sz val="7"/>
        <color theme="1"/>
        <rFont val="Times New Roman"/>
        <family val="1"/>
      </rPr>
      <t xml:space="preserve">  </t>
    </r>
    <r>
      <rPr>
        <sz val="10"/>
        <color rgb="FF000000"/>
        <rFont val="Times New Roman"/>
        <family val="1"/>
      </rPr>
      <t>Periodically review policy and supporting processes and procedures to ensure that they align with risk management strategy objectives and priorities, as well as the high-level direction of the cybersecurity policy</t>
    </r>
  </si>
  <si>
    <r>
      <t>Ex3:</t>
    </r>
    <r>
      <rPr>
        <b/>
        <sz val="7"/>
        <color theme="1"/>
        <rFont val="Times New Roman"/>
        <family val="1"/>
      </rPr>
      <t xml:space="preserve">  </t>
    </r>
    <r>
      <rPr>
        <sz val="10"/>
        <color rgb="FF000000"/>
        <rFont val="Times New Roman"/>
        <family val="1"/>
      </rPr>
      <t>Require approval from senior management on policy</t>
    </r>
  </si>
  <si>
    <r>
      <t>Ex4:</t>
    </r>
    <r>
      <rPr>
        <b/>
        <sz val="7"/>
        <color theme="1"/>
        <rFont val="Times New Roman"/>
        <family val="1"/>
      </rPr>
      <t xml:space="preserve">  </t>
    </r>
    <r>
      <rPr>
        <sz val="10"/>
        <color rgb="FF000000"/>
        <rFont val="Times New Roman"/>
        <family val="1"/>
      </rPr>
      <t>Communicate cybersecurity risk management policy and supporting processes and procedures across the organization</t>
    </r>
  </si>
  <si>
    <r>
      <t>Ex5:</t>
    </r>
    <r>
      <rPr>
        <b/>
        <sz val="7"/>
        <color theme="1"/>
        <rFont val="Times New Roman"/>
        <family val="1"/>
      </rPr>
      <t xml:space="preserve">  </t>
    </r>
    <r>
      <rPr>
        <sz val="10"/>
        <color rgb="FF000000"/>
        <rFont val="Times New Roman"/>
        <family val="1"/>
      </rPr>
      <t>Require personnel to acknowledge receipt of policy when first hired, annually, and whenever policy is updated</t>
    </r>
  </si>
  <si>
    <r>
      <t>Ex1:</t>
    </r>
    <r>
      <rPr>
        <b/>
        <sz val="7"/>
        <color theme="1"/>
        <rFont val="Times New Roman"/>
        <family val="1"/>
      </rPr>
      <t xml:space="preserve">  </t>
    </r>
    <r>
      <rPr>
        <sz val="10"/>
        <color rgb="FF000000"/>
        <rFont val="Times New Roman"/>
        <family val="1"/>
      </rPr>
      <t>Update policy based on periodic reviews of cybersecurity risk management results to ensure that policy and supporting processes and procedures adequately maintain risk at an acceptable level</t>
    </r>
  </si>
  <si>
    <r>
      <t>Ex3:</t>
    </r>
    <r>
      <rPr>
        <b/>
        <sz val="7"/>
        <color theme="1"/>
        <rFont val="Times New Roman"/>
        <family val="1"/>
      </rPr>
      <t xml:space="preserve">  </t>
    </r>
    <r>
      <rPr>
        <sz val="10"/>
        <color rgb="FF000000"/>
        <rFont val="Times New Roman"/>
        <family val="1"/>
      </rPr>
      <t>Update policy to reflect changes in legal and regulatory requirements</t>
    </r>
  </si>
  <si>
    <r>
      <t>Ex4:</t>
    </r>
    <r>
      <rPr>
        <b/>
        <sz val="7"/>
        <color theme="1"/>
        <rFont val="Times New Roman"/>
        <family val="1"/>
      </rPr>
      <t xml:space="preserve">  </t>
    </r>
    <r>
      <rPr>
        <sz val="10"/>
        <color rgb="FF000000"/>
        <rFont val="Times New Roman"/>
        <family val="1"/>
      </rPr>
      <t>Update policy to reflect changes in technology (e.g., adoption of artificial intelligence) and changes to the business (e.g., acquisition of a new business, new contract requirements)</t>
    </r>
  </si>
  <si>
    <r>
      <t>Ex4:</t>
    </r>
    <r>
      <rPr>
        <b/>
        <sz val="7"/>
        <color theme="1"/>
        <rFont val="Times New Roman"/>
        <family val="1"/>
      </rPr>
      <t xml:space="preserve">  </t>
    </r>
    <r>
      <rPr>
        <sz val="10"/>
        <color rgb="FF000000"/>
        <rFont val="Times New Roman"/>
        <family val="1"/>
      </rPr>
      <t>Maintain documentation of expected network ports, protocols, and services that are typically used among authorized systems</t>
    </r>
  </si>
  <si>
    <r>
      <t xml:space="preserve">Ex3: </t>
    </r>
    <r>
      <rPr>
        <sz val="10"/>
        <color theme="1"/>
        <rFont val="Times New Roman"/>
        <family val="1"/>
      </rPr>
      <t>Maintain baselines of communication and data flows for the organization’s infrastructure-as-a-service (IaaS) usage</t>
    </r>
  </si>
  <si>
    <r>
      <t>Ex1:</t>
    </r>
    <r>
      <rPr>
        <b/>
        <sz val="7"/>
        <color theme="1"/>
        <rFont val="Times New Roman"/>
        <family val="1"/>
      </rPr>
      <t xml:space="preserve">  </t>
    </r>
    <r>
      <rPr>
        <sz val="10"/>
        <color rgb="FF000000"/>
        <rFont val="Times New Roman"/>
        <family val="1"/>
      </rPr>
      <t>Maintain a list of the designated data types of interest (e.g., personally identifiable information, protected health information, financial account numbers, organization intellectual property, operational technology data)</t>
    </r>
  </si>
  <si>
    <r>
      <t>Ex1:</t>
    </r>
    <r>
      <rPr>
        <b/>
        <sz val="7"/>
        <color theme="1"/>
        <rFont val="Times New Roman"/>
        <family val="1"/>
      </rPr>
      <t xml:space="preserve">  </t>
    </r>
    <r>
      <rPr>
        <sz val="10"/>
        <color rgb="FF000000"/>
        <rFont val="Times New Roman"/>
        <family val="1"/>
      </rPr>
      <t>Integrate cybersecurity considerations throughout the life cycles of systems, hardware, software, and services</t>
    </r>
  </si>
  <si>
    <r>
      <t>Ex4:</t>
    </r>
    <r>
      <rPr>
        <b/>
        <sz val="7"/>
        <color theme="1"/>
        <rFont val="Times New Roman"/>
        <family val="1"/>
      </rPr>
      <t xml:space="preserve">  </t>
    </r>
    <r>
      <rPr>
        <sz val="10"/>
        <color rgb="FF000000"/>
        <rFont val="Times New Roman"/>
        <family val="1"/>
      </rPr>
      <t>Periodically identify redundant systems, hardware, software, and services that unnecessarily increase the organization’s attack surface</t>
    </r>
  </si>
  <si>
    <r>
      <t>Ex3:</t>
    </r>
    <r>
      <rPr>
        <b/>
        <sz val="7"/>
        <color theme="1"/>
        <rFont val="Times New Roman"/>
        <family val="1"/>
      </rPr>
      <t xml:space="preserve">  </t>
    </r>
    <r>
      <rPr>
        <sz val="10"/>
        <color rgb="FF000000"/>
        <rFont val="Times New Roman"/>
        <family val="1"/>
      </rPr>
      <t>Track the progress of risk response implementation (e.g., plan of action and milestones [POA&amp;M], risk register, risk detail report)</t>
    </r>
  </si>
  <si>
    <r>
      <t>Ex4:</t>
    </r>
    <r>
      <rPr>
        <b/>
        <sz val="7"/>
        <color theme="1"/>
        <rFont val="Times New Roman"/>
        <family val="1"/>
      </rPr>
      <t xml:space="preserve">  </t>
    </r>
    <r>
      <rPr>
        <sz val="10"/>
        <color rgb="FF000000"/>
        <rFont val="Times New Roman"/>
        <family val="1"/>
      </rPr>
      <t>Perform penetration testing to identify opportunities to improve the security posture of selected high-risk systems</t>
    </r>
    <r>
      <rPr>
        <sz val="10"/>
        <color theme="1"/>
        <rFont val="Times New Roman"/>
        <family val="1"/>
      </rPr>
      <t xml:space="preserve"> as approved by leadership</t>
    </r>
  </si>
  <si>
    <r>
      <t>Ex2:</t>
    </r>
    <r>
      <rPr>
        <b/>
        <sz val="7"/>
        <color theme="1"/>
        <rFont val="Times New Roman"/>
        <family val="1"/>
      </rPr>
      <t xml:space="preserve">  </t>
    </r>
    <r>
      <rPr>
        <sz val="10"/>
        <color rgb="FF000000"/>
        <rFont val="Times New Roman"/>
        <family val="1"/>
      </rPr>
      <t>Issue a different credential for each person (i.e., no credential sharing)</t>
    </r>
  </si>
  <si>
    <r>
      <t>Ex4:</t>
    </r>
    <r>
      <rPr>
        <b/>
        <sz val="7"/>
        <color theme="1"/>
        <rFont val="Times New Roman"/>
        <family val="1"/>
      </rPr>
      <t xml:space="preserve">  </t>
    </r>
    <r>
      <rPr>
        <sz val="10"/>
        <color rgb="FF000000"/>
        <rFont val="Times New Roman"/>
        <family val="1"/>
      </rPr>
      <t>Periodically assess or test users on their understanding of basic cybersecurity practices</t>
    </r>
  </si>
  <si>
    <r>
      <t>Ex4:</t>
    </r>
    <r>
      <rPr>
        <b/>
        <sz val="7"/>
        <color theme="1"/>
        <rFont val="Times New Roman"/>
        <family val="1"/>
      </rPr>
      <t xml:space="preserve">  </t>
    </r>
    <r>
      <rPr>
        <sz val="10"/>
        <color rgb="FF000000"/>
        <rFont val="Times New Roman"/>
        <family val="1"/>
      </rPr>
      <t>Enforce geographic separation and geolocation restrictions for data backup storage</t>
    </r>
  </si>
  <si>
    <r>
      <t>Ex3:</t>
    </r>
    <r>
      <rPr>
        <b/>
        <sz val="7"/>
        <color theme="1"/>
        <rFont val="Times New Roman"/>
        <family val="1"/>
      </rPr>
      <t xml:space="preserve">  </t>
    </r>
    <r>
      <rPr>
        <sz val="10"/>
        <color rgb="FF000000"/>
        <rFont val="Times New Roman"/>
        <family val="1"/>
      </rPr>
      <t>Use high-availability components like redundant storage and power supplies to improve system reliability</t>
    </r>
  </si>
  <si>
    <r>
      <t>Ex3:</t>
    </r>
    <r>
      <rPr>
        <b/>
        <sz val="7"/>
        <color theme="1"/>
        <rFont val="Times New Roman"/>
        <family val="1"/>
      </rPr>
      <t xml:space="preserve">  </t>
    </r>
    <r>
      <rPr>
        <sz val="10"/>
        <color rgb="FF000000"/>
        <rFont val="Times New Roman"/>
        <family val="1"/>
      </rPr>
      <t>Monitor physical access controls (e.g., locks, latches, hinge pins, alarms) for signs of tampering</t>
    </r>
  </si>
  <si>
    <r>
      <t>Ex1:</t>
    </r>
    <r>
      <rPr>
        <b/>
        <sz val="7"/>
        <color theme="1"/>
        <rFont val="Times New Roman"/>
        <family val="1"/>
      </rPr>
      <t xml:space="preserve">  </t>
    </r>
    <r>
      <rPr>
        <sz val="10"/>
        <color rgb="FF000000"/>
        <rFont val="Times New Roman"/>
        <family val="1"/>
      </rPr>
      <t xml:space="preserve">Monitor remote and onsite administration and maintenance activities that external providers perform on organizational systems </t>
    </r>
  </si>
  <si>
    <r>
      <t>Ex2:</t>
    </r>
    <r>
      <rPr>
        <b/>
        <sz val="7"/>
        <color theme="1"/>
        <rFont val="Times New Roman"/>
        <family val="1"/>
      </rPr>
      <t xml:space="preserve">  </t>
    </r>
    <r>
      <rPr>
        <sz val="10"/>
        <color rgb="FF000000"/>
        <rFont val="Times New Roman"/>
        <family val="1"/>
      </rPr>
      <t>Monitor activity from cloud-based services, internet service providers, and other service providers for deviations from expected behavior</t>
    </r>
  </si>
  <si>
    <r>
      <t>Ex5: </t>
    </r>
    <r>
      <rPr>
        <sz val="10"/>
        <color theme="1"/>
        <rFont val="Times New Roman"/>
        <family val="1"/>
      </rPr>
      <t>Use technologies with a presence on endpoints to detect cyber health issues (e.g., missing patches, malware infections, unauthorized software), and redirect the endpoints to a remediation environment before access is authorized</t>
    </r>
  </si>
  <si>
    <r>
      <t xml:space="preserve">Ex4: </t>
    </r>
    <r>
      <rPr>
        <sz val="10"/>
        <color theme="1"/>
        <rFont val="Times New Roman"/>
        <family val="1"/>
      </rPr>
      <t>Monitor hardware and software for signs of tampering</t>
    </r>
  </si>
  <si>
    <r>
      <t xml:space="preserve">Ex3:  </t>
    </r>
    <r>
      <rPr>
        <sz val="10"/>
        <color theme="1"/>
        <rFont val="Times New Roman"/>
        <family val="1"/>
      </rPr>
      <t>Designate an incident lead for each incident</t>
    </r>
  </si>
  <si>
    <r>
      <t xml:space="preserve">Ex4:  </t>
    </r>
    <r>
      <rPr>
        <sz val="10"/>
        <color theme="1"/>
        <rFont val="Times New Roman"/>
        <family val="1"/>
      </rPr>
      <t>Initiate execution of additional cybersecurity plans as needed to support incident response (for example, business continuity and disaster recovery)</t>
    </r>
  </si>
  <si>
    <r>
      <t>Ex10:</t>
    </r>
    <r>
      <rPr>
        <b/>
        <sz val="7"/>
        <color theme="1"/>
        <rFont val="Times New Roman"/>
        <family val="1"/>
      </rPr>
      <t>  </t>
    </r>
    <r>
      <rPr>
        <sz val="10"/>
        <color rgb="FF000000"/>
        <rFont val="Times New Roman"/>
        <family val="1"/>
      </rPr>
      <t>Specify in contracts and other agreements the rights and responsibilities of the organization, its suppliers, and their supply chains, with respect to potential cybersecurity risks</t>
    </r>
  </si>
  <si>
    <r>
      <t xml:space="preserve">Ex6:  </t>
    </r>
    <r>
      <rPr>
        <sz val="10"/>
        <color theme="1"/>
        <rFont val="Times New Roman"/>
        <family val="1"/>
      </rPr>
      <t>Update inventories when systems, hardware, software, and services are moved or transferred within the organization</t>
    </r>
  </si>
  <si>
    <r>
      <t xml:space="preserve">Ex7:  </t>
    </r>
    <r>
      <rPr>
        <sz val="10"/>
        <color theme="1"/>
        <rFont val="Times New Roman"/>
        <family val="1"/>
      </rPr>
      <t>Securely destroy stored data based on the organization’s data retention policy using the prescribed destruction method, and keep and manage a record of the destructions</t>
    </r>
  </si>
  <si>
    <r>
      <t xml:space="preserve">Ex8:  </t>
    </r>
    <r>
      <rPr>
        <sz val="10"/>
        <color theme="1"/>
        <rFont val="Times New Roman"/>
        <family val="1"/>
      </rPr>
      <t>Securely sanitize data storage when hardware is being retired, decommissioned, reassigned, or sent for repairs or replacement</t>
    </r>
  </si>
  <si>
    <r>
      <t xml:space="preserve">Ex9:  </t>
    </r>
    <r>
      <rPr>
        <sz val="10"/>
        <color theme="1"/>
        <rFont val="Times New Roman"/>
        <family val="1"/>
      </rPr>
      <t>Offer methods for destroying paper, storage media, and other physical forms of data storage</t>
    </r>
  </si>
  <si>
    <r>
      <t xml:space="preserve">Ex6:  </t>
    </r>
    <r>
      <rPr>
        <sz val="10"/>
        <color theme="1"/>
        <rFont val="Times New Roman"/>
        <family val="1"/>
      </rPr>
      <t>Review processes and procedures for weaknesses that could be exploited to affect cybersecurity</t>
    </r>
  </si>
  <si>
    <r>
      <t xml:space="preserve">Ex5:  </t>
    </r>
    <r>
      <rPr>
        <sz val="10"/>
        <color theme="1"/>
        <rFont val="Times New Roman"/>
        <family val="1"/>
      </rPr>
      <t>Monitor sources of cyber threat intelligence for information on new vulnerabilities in products and services</t>
    </r>
  </si>
  <si>
    <r>
      <t xml:space="preserve">Ex1:  </t>
    </r>
    <r>
      <rPr>
        <sz val="10"/>
        <color theme="1"/>
        <rFont val="Times New Roman"/>
        <family val="1"/>
      </rPr>
      <t>Conduct supplier risk assessments against business and applicable cybersecurity requirements, including the supply chain</t>
    </r>
  </si>
  <si>
    <r>
      <t xml:space="preserve">Ex4:  </t>
    </r>
    <r>
      <rPr>
        <sz val="10"/>
        <color theme="1"/>
        <rFont val="Times New Roman"/>
        <family val="1"/>
      </rPr>
      <t>Ensure that authorized personnel can access accounts essential for protecting safety under emergency conditions</t>
    </r>
  </si>
  <si>
    <r>
      <t xml:space="preserve">Ex3:  </t>
    </r>
    <r>
      <rPr>
        <sz val="10"/>
        <color theme="1"/>
        <rFont val="Times New Roman"/>
        <family val="1"/>
      </rPr>
      <t>Periodically reauthenticate users, services, and hardware based on risk (e.g., in zero trust architectures)</t>
    </r>
  </si>
  <si>
    <r>
      <t xml:space="preserve">Ex3:  </t>
    </r>
    <r>
      <rPr>
        <sz val="10"/>
        <color theme="1"/>
        <rFont val="Times New Roman"/>
        <family val="1"/>
      </rPr>
      <t>Monitor implemented software for deviations from approved baselines</t>
    </r>
  </si>
  <si>
    <r>
      <t xml:space="preserve">Ex2:  </t>
    </r>
    <r>
      <rPr>
        <sz val="10"/>
        <color theme="1"/>
        <rFont val="Times New Roman"/>
        <family val="1"/>
      </rPr>
      <t>Review all default configuration settings that may potentially impact cybersecurity when installing or upgrading software</t>
    </r>
  </si>
  <si>
    <t>Adverse Event Analysis (DE.AE): Anomalies, indicators of compromise, and other potentially adverse events are analyzed to characterize the events and detect cybersecurity incidents</t>
  </si>
  <si>
    <t>Asset Management (ID.AM): Assets (e.g., data, hardware, software, systems, facilities, services, people) that enable the organization to achieve business purposes are identified and managed consistent with their relative importance to organizational objectives and the organization’s risk strategy</t>
  </si>
  <si>
    <t>Awareness and Training (PR.AT): The organization’s personnel are provided with cybersecurity awareness and training so that they can perform their cybersecurity-related tasks</t>
  </si>
  <si>
    <t>Continuous Monitoring (DE.CM): Assets are monitored to find anomalies, indicators of compromise, and other potentially adverse events</t>
  </si>
  <si>
    <t>Cybersecurity Supply Chain Risk Management (GV.SC): Cyber supply chain risk management processes are identified, established, managed, monitored, and improved by organizational stakeholders</t>
  </si>
  <si>
    <t>Data Security (PR.DS): Data are managed consistent with the organization’s risk strategy to protect the confidentiality, integrity, and availability of information</t>
  </si>
  <si>
    <t>Identity Management, Authentication, and Access Control (PR.AA): Access to physical and logical assets is limited to authorized users, services, and hardware and  managed commensurate with the assessed risk of unauthorized access</t>
  </si>
  <si>
    <t>Improvement (ID.IM): Improvements to organizational cybersecurity risk management processes, procedures and activities are identified across all CSF Functions</t>
  </si>
  <si>
    <t>Incident Analysis (RS.AN): Investigations are conducted to ensure effective response and support forensics and recovery activities</t>
  </si>
  <si>
    <t>Incident Management (RS.MA): Responses to detected cybersecurity incidents are managed</t>
  </si>
  <si>
    <t>Incident Mitigation (RS.MI): Activities are performed to prevent expansion of an event and mitigate its effects</t>
  </si>
  <si>
    <t>Incident Recovery Communication (RC.CO): Restoration activities are coordinated with internal and external parties</t>
  </si>
  <si>
    <t>Incident Recovery Plan Execution (RC.RP): Restoration activities are performed to ensure operational availability of systems and services affected by cybersecurity incidents</t>
  </si>
  <si>
    <t>Incident Response Reporting and Communication (RS.CO): Response activities are coordinated with internal and external stakeholders as required by laws, regulations, or policies</t>
  </si>
  <si>
    <t>Organizational Context (GV.OC): The circumstances — mission, stakeholder expectations, dependencies, and legal, regulatory, and contractual requirements — surrounding the organization’s cybersecurity risk management decisions are understood</t>
  </si>
  <si>
    <t>Oversight (GV.OV): Results of organization-wide cybersecurity risk management activities and performance are used to inform, improve, and adjust the risk management strategy</t>
  </si>
  <si>
    <t>Platform Security (PR.PS): The hardware, software (e.g., firmware, operating systems, applications), and services of physical and virtual platforms are managed consistent with the organization’s risk strategy to protect their confidentiality, integrity, and availability</t>
  </si>
  <si>
    <t>Policy (GV.PO): Organizational cybersecurity policy is established, communicated, and enforced</t>
  </si>
  <si>
    <t>Risk Assessment (ID.RA): The cybersecurity risk to the organization, assets, and individuals is understood by the organization</t>
  </si>
  <si>
    <t>Risk Management Strategy (GV.RM): The organization’s priorities, constraints, risk tolerance and appetite statements, and assumptions are established, communicated, and used to support operational risk decisions</t>
  </si>
  <si>
    <t>Roles, Responsibilities, and Authorities (GV.RR): Cybersecurity roles, responsibilities, and authorities to foster accountability, performance assessment, and continuous improvement are established and communicated</t>
  </si>
  <si>
    <t>Technology Infrastructure Resilience (PR.IR): Security architectures are managed with the organization’s risk strategy to protect asset confidentiality, integrity, and availability, and organizational resilience</t>
  </si>
  <si>
    <r>
      <t xml:space="preserve">Ex1:  </t>
    </r>
    <r>
      <rPr>
        <sz val="9"/>
        <color rgb="FF000000"/>
        <rFont val="Arial"/>
        <family val="2"/>
      </rPr>
      <t>Share the organization’s mission (e.g., through vision and mission statements, marketing, and service strategies) to provide a basis for identifying risks that may impede that mission</t>
    </r>
  </si>
  <si>
    <r>
      <t xml:space="preserve">Ex1:  </t>
    </r>
    <r>
      <rPr>
        <sz val="9"/>
        <color rgb="FF000000"/>
        <rFont val="Arial"/>
        <family val="2"/>
      </rPr>
      <t>Identify relevant internal stakeholders and their cybersecurity-related expectations (e.g., performance and risk expectations of officers, directors, and advisors; cultural expectations of employees)</t>
    </r>
  </si>
  <si>
    <r>
      <t xml:space="preserve">Ex2:  </t>
    </r>
    <r>
      <rPr>
        <sz val="9"/>
        <color rgb="FF000000"/>
        <rFont val="Arial"/>
        <family val="2"/>
      </rPr>
      <t>Identify relevant external stakeholders and their cybersecurity-related expectations (e.g., privacy expectations of customers, business expectations of partnerships, compliance expectations of regulators, ethics expectations of society)</t>
    </r>
  </si>
  <si>
    <r>
      <t xml:space="preserve">Ex1:  </t>
    </r>
    <r>
      <rPr>
        <sz val="9"/>
        <color rgb="FF000000"/>
        <rFont val="Arial"/>
        <family val="2"/>
      </rPr>
      <t xml:space="preserve">Determine a process to track and manage legal and regulatory requirements regarding protection of individuals’ information (e.g., Health Insurance Portability and Accountability Act, California Consumer Privacy Act, General Data Protection Regulation) </t>
    </r>
  </si>
  <si>
    <r>
      <t xml:space="preserve">Ex2:  </t>
    </r>
    <r>
      <rPr>
        <sz val="9"/>
        <color rgb="FF000000"/>
        <rFont val="Arial"/>
        <family val="2"/>
      </rPr>
      <t>Determine a process to track and manage contractual requirements for cybersecurity management of supplier, customer, and partner information</t>
    </r>
  </si>
  <si>
    <r>
      <t xml:space="preserve">Ex3:  </t>
    </r>
    <r>
      <rPr>
        <sz val="9"/>
        <color rgb="FF000000"/>
        <rFont val="Arial"/>
        <family val="2"/>
      </rPr>
      <t>Align the organization’s cybersecurity strategy with legal, regulatory, and contractual requirements</t>
    </r>
  </si>
  <si>
    <r>
      <t xml:space="preserve">Ex1:  </t>
    </r>
    <r>
      <rPr>
        <sz val="9"/>
        <color rgb="FF000000"/>
        <rFont val="Arial"/>
        <family val="2"/>
      </rPr>
      <t>Establish criteria for determining the criticality of capabilities and services as viewed by internal and external stakeholders</t>
    </r>
  </si>
  <si>
    <r>
      <t xml:space="preserve">Ex2:  </t>
    </r>
    <r>
      <rPr>
        <sz val="9"/>
        <color rgb="FF000000"/>
        <rFont val="Arial"/>
        <family val="2"/>
      </rPr>
      <t xml:space="preserve">Determine (e.g., from a business impact analysis) assets and business operations that are vital to achieving mission objectives and the potential impact of a loss (or partial loss) of such operations </t>
    </r>
  </si>
  <si>
    <r>
      <t xml:space="preserve">Ex3:  </t>
    </r>
    <r>
      <rPr>
        <sz val="9"/>
        <color rgb="FF000000"/>
        <rFont val="Arial"/>
        <family val="2"/>
      </rPr>
      <t>Establish and communicate resilience objectives (e.g., recovery time objectives) for delivering critical capabilities and services in various operating states (e.g., under attack, during recovery, normal operation)</t>
    </r>
  </si>
  <si>
    <r>
      <t xml:space="preserve">Ex1:  </t>
    </r>
    <r>
      <rPr>
        <sz val="9"/>
        <color rgb="FF000000"/>
        <rFont val="Arial"/>
        <family val="2"/>
      </rPr>
      <t>Create an inventory of the organization’s dependencies on external resources (e.g., facilities, cloud-based hosting providers) and their relationships to organizational assets and business functions</t>
    </r>
  </si>
  <si>
    <r>
      <t xml:space="preserve">Ex2:  </t>
    </r>
    <r>
      <rPr>
        <sz val="9"/>
        <color rgb="FF000000"/>
        <rFont val="Arial"/>
        <family val="2"/>
      </rPr>
      <t>Identify and document external dependencies that are potential points of failure for the organization’s critical capabilities and services, and share that information with appropriate personnel</t>
    </r>
  </si>
  <si>
    <r>
      <t xml:space="preserve">Ex1:  </t>
    </r>
    <r>
      <rPr>
        <sz val="9"/>
        <color rgb="FF000000"/>
        <rFont val="Arial"/>
        <family val="2"/>
      </rPr>
      <t>Update near-term and long-term cybersecurity risk management objectives as part of annual strategic planning and when major changes occur</t>
    </r>
  </si>
  <si>
    <r>
      <t xml:space="preserve">Ex2:  </t>
    </r>
    <r>
      <rPr>
        <sz val="9"/>
        <color rgb="FF000000"/>
        <rFont val="Arial"/>
        <family val="2"/>
      </rPr>
      <t>Establish measurable objectives for cybersecurity risk management (e.g., manage the quality of user training, ensure adequate risk protection for industrial control systems)</t>
    </r>
  </si>
  <si>
    <r>
      <t xml:space="preserve">Ex3:  </t>
    </r>
    <r>
      <rPr>
        <sz val="9"/>
        <color rgb="FF000000"/>
        <rFont val="Arial"/>
        <family val="2"/>
      </rPr>
      <t>Senior leaders agree about cybersecurity objectives and use them for measuring and managing risk and performance</t>
    </r>
  </si>
  <si>
    <r>
      <t xml:space="preserve">Ex1:  </t>
    </r>
    <r>
      <rPr>
        <sz val="9"/>
        <color rgb="FF000000"/>
        <rFont val="Arial"/>
        <family val="2"/>
      </rPr>
      <t>Determine and communicate risk appetite statements that convey expectations about the appropriate level of risk for the organization</t>
    </r>
  </si>
  <si>
    <r>
      <t xml:space="preserve">Ex2:  </t>
    </r>
    <r>
      <rPr>
        <sz val="9"/>
        <color rgb="FF000000"/>
        <rFont val="Arial"/>
        <family val="2"/>
      </rPr>
      <t>Translate risk appetite statements into specific, measurable, and broadly understandable risk tolerance statements</t>
    </r>
  </si>
  <si>
    <r>
      <t xml:space="preserve">Ex3:  </t>
    </r>
    <r>
      <rPr>
        <sz val="9"/>
        <color rgb="FF000000"/>
        <rFont val="Arial"/>
        <family val="2"/>
      </rPr>
      <t>Refine organizational objectives and risk appetite periodically based on known risk exposure and residual risk</t>
    </r>
  </si>
  <si>
    <r>
      <t xml:space="preserve">Ex1:  </t>
    </r>
    <r>
      <rPr>
        <sz val="9"/>
        <color rgb="FF000000"/>
        <rFont val="Arial"/>
        <family val="2"/>
      </rPr>
      <t>Aggregate and manage cybersecurity risks alongside other enterprise risks (e.g., compliance, financial, operational, regulatory, reputational, safety)</t>
    </r>
  </si>
  <si>
    <r>
      <t xml:space="preserve">Ex2:  </t>
    </r>
    <r>
      <rPr>
        <sz val="9"/>
        <color rgb="FF000000"/>
        <rFont val="Arial"/>
        <family val="2"/>
      </rPr>
      <t>Include cybersecurity risk managers in enterprise risk management planning</t>
    </r>
  </si>
  <si>
    <r>
      <t xml:space="preserve">Ex3:  </t>
    </r>
    <r>
      <rPr>
        <sz val="9"/>
        <color rgb="FF000000"/>
        <rFont val="Arial"/>
        <family val="2"/>
      </rPr>
      <t xml:space="preserve">Establish criteria for escalating cybersecurity risks within enterprise risk management </t>
    </r>
  </si>
  <si>
    <r>
      <t xml:space="preserve">Ex1:  </t>
    </r>
    <r>
      <rPr>
        <sz val="9"/>
        <color rgb="FF000000"/>
        <rFont val="Arial"/>
        <family val="2"/>
      </rPr>
      <t>Specify criteria for accepting and avoiding cybersecurity risk for various classifications of data</t>
    </r>
  </si>
  <si>
    <r>
      <t xml:space="preserve">Ex2:  </t>
    </r>
    <r>
      <rPr>
        <sz val="9"/>
        <color rgb="FF000000"/>
        <rFont val="Arial"/>
        <family val="2"/>
      </rPr>
      <t xml:space="preserve">Determine whether to purchase cybersecurity insurance </t>
    </r>
  </si>
  <si>
    <r>
      <t xml:space="preserve">Ex3:  </t>
    </r>
    <r>
      <rPr>
        <sz val="9"/>
        <color rgb="FF000000"/>
        <rFont val="Arial"/>
        <family val="2"/>
      </rPr>
      <t>Document conditions under which shared responsibility models are acceptable (e.g., outsourcing certain cybersecurity functions, having a third party perform financial transactions on behalf of the organization, using public cloud-based services)</t>
    </r>
  </si>
  <si>
    <r>
      <t xml:space="preserve">Ex1:  </t>
    </r>
    <r>
      <rPr>
        <sz val="9"/>
        <color rgb="FF000000"/>
        <rFont val="Arial"/>
        <family val="2"/>
      </rPr>
      <t>Determine how to update senior executives, directors, and management on the organization’s cybersecurity posture at agreed-upon intervals</t>
    </r>
  </si>
  <si>
    <r>
      <t xml:space="preserve">Ex2:  </t>
    </r>
    <r>
      <rPr>
        <sz val="9"/>
        <color rgb="FF000000"/>
        <rFont val="Arial"/>
        <family val="2"/>
      </rPr>
      <t xml:space="preserve">Identify how all departments across the organization — such as management, operations, internal auditors, legal, acquisition, physical security, and HR — will communicate with each other about cybersecurity risks </t>
    </r>
  </si>
  <si>
    <r>
      <t xml:space="preserve">Ex1:  </t>
    </r>
    <r>
      <rPr>
        <sz val="9"/>
        <color rgb="FF000000"/>
        <rFont val="Arial"/>
        <family val="2"/>
      </rPr>
      <t>Establish criteria for using a quantitative approach to cybersecurity risk analysis, and specify probability and exposure formulas</t>
    </r>
  </si>
  <si>
    <r>
      <t xml:space="preserve">Ex2:  </t>
    </r>
    <r>
      <rPr>
        <sz val="9"/>
        <color rgb="FF000000"/>
        <rFont val="Arial"/>
        <family val="2"/>
      </rPr>
      <t>Create and use templates (e.g., a risk register) to document cybersecurity risk information (e.g., risk description, exposure, treatment, and ownership)</t>
    </r>
  </si>
  <si>
    <r>
      <t xml:space="preserve">Ex3:  </t>
    </r>
    <r>
      <rPr>
        <sz val="9"/>
        <color rgb="FF000000"/>
        <rFont val="Arial"/>
        <family val="2"/>
      </rPr>
      <t>Establish criteria for risk prioritization at the appropriate levels within the enterprise</t>
    </r>
  </si>
  <si>
    <r>
      <t xml:space="preserve">Ex4:  </t>
    </r>
    <r>
      <rPr>
        <sz val="9"/>
        <color rgb="FF000000"/>
        <rFont val="Arial"/>
        <family val="2"/>
      </rPr>
      <t>Use a consistent list of risk categories to support integrating, aggregating, and comparing cybersecurity risks</t>
    </r>
  </si>
  <si>
    <r>
      <t xml:space="preserve">Ex1:  </t>
    </r>
    <r>
      <rPr>
        <sz val="9"/>
        <color rgb="FF000000"/>
        <rFont val="Arial"/>
        <family val="2"/>
      </rPr>
      <t>Define and communicate guidance and methods for identifying opportunities and including them in risk discussions (e.g., strengths, weaknesses, opportunities, and threats [SWOT] analysis)</t>
    </r>
  </si>
  <si>
    <r>
      <t xml:space="preserve">Ex2:  </t>
    </r>
    <r>
      <rPr>
        <sz val="9"/>
        <color rgb="FF000000"/>
        <rFont val="Arial"/>
        <family val="2"/>
      </rPr>
      <t>Identify stretch goals and document them</t>
    </r>
  </si>
  <si>
    <r>
      <t xml:space="preserve">Ex3:  </t>
    </r>
    <r>
      <rPr>
        <sz val="9"/>
        <color rgb="FF000000"/>
        <rFont val="Arial"/>
        <family val="2"/>
      </rPr>
      <t>Calculate, document, and prioritize positive risks alongside negative risks</t>
    </r>
  </si>
  <si>
    <r>
      <t xml:space="preserve">Ex1:  </t>
    </r>
    <r>
      <rPr>
        <sz val="9"/>
        <color rgb="FF000000"/>
        <rFont val="Arial"/>
        <family val="2"/>
      </rPr>
      <t>Leaders (e.g., directors) agree on their roles and responsibilities in developing, implementing, and assessing the organization’s cybersecurity strategy</t>
    </r>
  </si>
  <si>
    <r>
      <t xml:space="preserve">Ex2:  </t>
    </r>
    <r>
      <rPr>
        <sz val="9"/>
        <color rgb="FF000000"/>
        <rFont val="Arial"/>
        <family val="2"/>
      </rPr>
      <t xml:space="preserve">Share leaders’ expectations regarding a secure and ethical culture, especially when current events present the opportunity to highlight positive or negative examples of cybersecurity risk management </t>
    </r>
  </si>
  <si>
    <r>
      <t xml:space="preserve">Ex3:  </t>
    </r>
    <r>
      <rPr>
        <sz val="9"/>
        <color rgb="FF000000"/>
        <rFont val="Arial"/>
        <family val="2"/>
      </rPr>
      <t xml:space="preserve">Leaders direct the CISO to maintain a comprehensive cybersecurity risk strategy and review and update it at least annually and after major events </t>
    </r>
  </si>
  <si>
    <r>
      <t xml:space="preserve">Ex4:  </t>
    </r>
    <r>
      <rPr>
        <sz val="9"/>
        <color rgb="FF000000"/>
        <rFont val="Arial"/>
        <family val="2"/>
      </rPr>
      <t>Conduct reviews to ensure adequate authority and coordination among those responsible for managing cybersecurity risk</t>
    </r>
  </si>
  <si>
    <r>
      <t xml:space="preserve">Ex1:  </t>
    </r>
    <r>
      <rPr>
        <sz val="9"/>
        <color rgb="FF000000"/>
        <rFont val="Arial"/>
        <family val="2"/>
      </rPr>
      <t>Document risk management roles and responsibilities in policy</t>
    </r>
  </si>
  <si>
    <r>
      <t xml:space="preserve">Ex2:  </t>
    </r>
    <r>
      <rPr>
        <sz val="9"/>
        <color rgb="FF000000"/>
        <rFont val="Arial"/>
        <family val="2"/>
      </rPr>
      <t>Document who is responsible and accountable for cybersecurity risk management activities and how those teams and individuals are to be consulted and informed</t>
    </r>
  </si>
  <si>
    <r>
      <t xml:space="preserve">Ex3:  </t>
    </r>
    <r>
      <rPr>
        <sz val="9"/>
        <color rgb="FF000000"/>
        <rFont val="Arial"/>
        <family val="2"/>
      </rPr>
      <t>Include cybersecurity responsibilities and performance requirements in personnel descriptions</t>
    </r>
  </si>
  <si>
    <r>
      <t xml:space="preserve">Ex4:  </t>
    </r>
    <r>
      <rPr>
        <sz val="9"/>
        <color rgb="FF000000"/>
        <rFont val="Arial"/>
        <family val="2"/>
      </rPr>
      <t>Document performance goals for personnel with cybersecurity risk management responsibilities, and periodically measure performance to identify areas for improvement</t>
    </r>
  </si>
  <si>
    <r>
      <t xml:space="preserve">Ex5:  </t>
    </r>
    <r>
      <rPr>
        <sz val="9"/>
        <color rgb="FF000000"/>
        <rFont val="Arial"/>
        <family val="2"/>
      </rPr>
      <t>Clearly articulate cybersecurity responsibilities within operations, risk functions, and internal audit functions</t>
    </r>
  </si>
  <si>
    <r>
      <t xml:space="preserve">Ex1:  </t>
    </r>
    <r>
      <rPr>
        <sz val="9"/>
        <color rgb="FF000000"/>
        <rFont val="Arial"/>
        <family val="2"/>
      </rPr>
      <t xml:space="preserve">Conduct periodic management reviews to ensure that those given cybersecurity risk management responsibilities have the necessary authority </t>
    </r>
  </si>
  <si>
    <r>
      <t xml:space="preserve">Ex2:  </t>
    </r>
    <r>
      <rPr>
        <sz val="9"/>
        <color rgb="FF000000"/>
        <rFont val="Arial"/>
        <family val="2"/>
      </rPr>
      <t xml:space="preserve">Identify resource allocation and investment in line with risk tolerance and response </t>
    </r>
  </si>
  <si>
    <r>
      <t xml:space="preserve">Ex3:  </t>
    </r>
    <r>
      <rPr>
        <sz val="9"/>
        <color rgb="FF000000"/>
        <rFont val="Arial"/>
        <family val="2"/>
      </rPr>
      <t>Provide adequate and sufficient people, process, and technical resources to support the cybersecurity strategy</t>
    </r>
  </si>
  <si>
    <r>
      <t xml:space="preserve">Ex1:  </t>
    </r>
    <r>
      <rPr>
        <sz val="9"/>
        <color rgb="FF000000"/>
        <rFont val="Arial"/>
        <family val="2"/>
      </rPr>
      <t xml:space="preserve">Integrate cybersecurity risk management considerations into human resources processes (e.g., personnel screening, onboarding, change notification, offboarding) </t>
    </r>
  </si>
  <si>
    <r>
      <t xml:space="preserve">Ex2:  </t>
    </r>
    <r>
      <rPr>
        <sz val="9"/>
        <color rgb="FF000000"/>
        <rFont val="Arial"/>
        <family val="2"/>
      </rPr>
      <t>Consider cybersecurity knowledge to be a positive factor in hiring, training, and retention decisions</t>
    </r>
  </si>
  <si>
    <r>
      <t xml:space="preserve">Ex3:  </t>
    </r>
    <r>
      <rPr>
        <sz val="9"/>
        <color rgb="FF000000"/>
        <rFont val="Arial"/>
        <family val="2"/>
      </rPr>
      <t>Conduct background checks prior to onboarding new personnel for sensitive roles</t>
    </r>
    <r>
      <rPr>
        <sz val="9"/>
        <color theme="1"/>
        <rFont val="Arial"/>
        <family val="2"/>
      </rPr>
      <t>, and periodically repeat background checks for personnel with such roles</t>
    </r>
  </si>
  <si>
    <r>
      <t xml:space="preserve">Ex4:  </t>
    </r>
    <r>
      <rPr>
        <sz val="9"/>
        <color rgb="FF000000"/>
        <rFont val="Arial"/>
        <family val="2"/>
      </rPr>
      <t>Define and enforce obligations for personnel to be aware of, adhere to, and uphold security policies as they relate to their roles</t>
    </r>
  </si>
  <si>
    <r>
      <t xml:space="preserve">Ex1:  </t>
    </r>
    <r>
      <rPr>
        <sz val="9"/>
        <color rgb="FF000000"/>
        <rFont val="Arial"/>
        <family val="2"/>
      </rPr>
      <t>Create, disseminate, and maintain an understandable, usable risk management policy with statements of management intent, expectations, and direction</t>
    </r>
  </si>
  <si>
    <r>
      <t xml:space="preserve">Ex2:  </t>
    </r>
    <r>
      <rPr>
        <sz val="9"/>
        <color rgb="FF000000"/>
        <rFont val="Arial"/>
        <family val="2"/>
      </rPr>
      <t>Periodically review policy and supporting processes and procedures to ensure that they align with risk management strategy objectives and priorities, as well as the high-level direction of the cybersecurity policy</t>
    </r>
  </si>
  <si>
    <r>
      <t xml:space="preserve">Ex3:  </t>
    </r>
    <r>
      <rPr>
        <sz val="9"/>
        <color rgb="FF000000"/>
        <rFont val="Arial"/>
        <family val="2"/>
      </rPr>
      <t>Require approval from senior management on policy</t>
    </r>
  </si>
  <si>
    <r>
      <t xml:space="preserve">Ex4:  </t>
    </r>
    <r>
      <rPr>
        <sz val="9"/>
        <color rgb="FF000000"/>
        <rFont val="Arial"/>
        <family val="2"/>
      </rPr>
      <t>Communicate cybersecurity risk management policy and supporting processes and procedures across the organization</t>
    </r>
  </si>
  <si>
    <r>
      <t xml:space="preserve">Ex5:  </t>
    </r>
    <r>
      <rPr>
        <sz val="9"/>
        <color rgb="FF000000"/>
        <rFont val="Arial"/>
        <family val="2"/>
      </rPr>
      <t>Require personnel to acknowledge receipt of policy when first hired, annually, and whenever policy is updated</t>
    </r>
  </si>
  <si>
    <r>
      <t xml:space="preserve">Ex1:  </t>
    </r>
    <r>
      <rPr>
        <sz val="9"/>
        <color rgb="FF000000"/>
        <rFont val="Arial"/>
        <family val="2"/>
      </rPr>
      <t>Update policy based on periodic reviews of cybersecurity risk management results to ensure that policy and supporting processes and procedures adequately maintain risk at an acceptable level</t>
    </r>
  </si>
  <si>
    <r>
      <t xml:space="preserve">Ex2:  </t>
    </r>
    <r>
      <rPr>
        <sz val="9"/>
        <color rgb="FF000000"/>
        <rFont val="Arial"/>
        <family val="2"/>
      </rPr>
      <t>Provide a timeline for reviewing changes to the organization’s risk environment (e.g., changes in risk or in the organization’s mission objectives), and communicate recommended policy updates</t>
    </r>
  </si>
  <si>
    <r>
      <t xml:space="preserve">Ex3:  </t>
    </r>
    <r>
      <rPr>
        <sz val="9"/>
        <color rgb="FF000000"/>
        <rFont val="Arial"/>
        <family val="2"/>
      </rPr>
      <t>Update policy to reflect changes in legal and regulatory requirements</t>
    </r>
  </si>
  <si>
    <r>
      <t xml:space="preserve">Ex4:  </t>
    </r>
    <r>
      <rPr>
        <sz val="9"/>
        <color rgb="FF000000"/>
        <rFont val="Arial"/>
        <family val="2"/>
      </rPr>
      <t>Update policy to reflect changes in technology (e.g., adoption of artificial intelligence) and changes to the business (e.g., acquisition of a new business, new contract requirements)</t>
    </r>
  </si>
  <si>
    <r>
      <t xml:space="preserve">Ex1:  </t>
    </r>
    <r>
      <rPr>
        <sz val="9"/>
        <color rgb="FF000000"/>
        <rFont val="Arial"/>
        <family val="2"/>
      </rPr>
      <t>Measure how well the risk management strategy and risk results have helped leaders make decisions and achieve organizational objectives</t>
    </r>
  </si>
  <si>
    <r>
      <t xml:space="preserve">Ex2:  </t>
    </r>
    <r>
      <rPr>
        <sz val="9"/>
        <color rgb="FF000000"/>
        <rFont val="Arial"/>
        <family val="2"/>
      </rPr>
      <t>Examine whether cybersecurity risk strategies that impede operations or innovation should be adjusted</t>
    </r>
  </si>
  <si>
    <r>
      <t xml:space="preserve">Ex1:  </t>
    </r>
    <r>
      <rPr>
        <sz val="9"/>
        <color rgb="FF000000"/>
        <rFont val="Arial"/>
        <family val="2"/>
      </rPr>
      <t>Review audit findings to confirm whether the existing cybersecurity strategy has ensured compliance with internal and external requirements</t>
    </r>
  </si>
  <si>
    <r>
      <t xml:space="preserve">Ex2:  </t>
    </r>
    <r>
      <rPr>
        <sz val="9"/>
        <color rgb="FF000000"/>
        <rFont val="Arial"/>
        <family val="2"/>
      </rPr>
      <t>Review the performance oversight of those in cybersecurity-related roles to determine whether policy changes are necessary</t>
    </r>
  </si>
  <si>
    <r>
      <t xml:space="preserve">Ex3:  </t>
    </r>
    <r>
      <rPr>
        <sz val="9"/>
        <color rgb="FF000000"/>
        <rFont val="Arial"/>
        <family val="2"/>
      </rPr>
      <t xml:space="preserve">Review strategy in light of cybersecurity incidents </t>
    </r>
  </si>
  <si>
    <r>
      <t xml:space="preserve">Ex1:  </t>
    </r>
    <r>
      <rPr>
        <sz val="9"/>
        <color rgb="FF000000"/>
        <rFont val="Arial"/>
        <family val="2"/>
      </rPr>
      <t>Review key performance indicators (KPIs) to ensure that organization-wide policies and procedures achieve objectives</t>
    </r>
  </si>
  <si>
    <r>
      <t xml:space="preserve">Ex2:  </t>
    </r>
    <r>
      <rPr>
        <sz val="9"/>
        <color rgb="FF000000"/>
        <rFont val="Arial"/>
        <family val="2"/>
      </rPr>
      <t>Review key risk indicators (KRIs) to identify risks the organization faces, including likelihood and potential impact</t>
    </r>
  </si>
  <si>
    <r>
      <t xml:space="preserve">Ex3:  </t>
    </r>
    <r>
      <rPr>
        <sz val="9"/>
        <color rgb="FF000000"/>
        <rFont val="Arial"/>
        <family val="2"/>
      </rPr>
      <t>Collect and communicate metrics on cybersecurity risk management with senior leadership</t>
    </r>
  </si>
  <si>
    <r>
      <t xml:space="preserve">Ex1:  </t>
    </r>
    <r>
      <rPr>
        <sz val="9"/>
        <color rgb="FF000000"/>
        <rFont val="Arial"/>
        <family val="2"/>
      </rPr>
      <t>Establish a strategy that expresses the objectives of the cybersecurity supply chain risk management program</t>
    </r>
  </si>
  <si>
    <r>
      <t xml:space="preserve">Ex2:  </t>
    </r>
    <r>
      <rPr>
        <sz val="9"/>
        <color rgb="FF000000"/>
        <rFont val="Arial"/>
        <family val="2"/>
      </rPr>
      <t>Develop the cybersecurity supply chain risk management program, including a plan (with milestones), policies, and procedures that guide implementation and improvement of the program, and share the policies and procedures with the organizational stakeholders</t>
    </r>
  </si>
  <si>
    <r>
      <t xml:space="preserve">Ex3:  </t>
    </r>
    <r>
      <rPr>
        <sz val="9"/>
        <color rgb="FF000000"/>
        <rFont val="Arial"/>
        <family val="2"/>
      </rPr>
      <t>Develop and implement program processes based on the strategy, objectives, policies, and procedures that are agreed upon and performed by the organizational stakeholders</t>
    </r>
  </si>
  <si>
    <r>
      <t xml:space="preserve">Ex4:  </t>
    </r>
    <r>
      <rPr>
        <sz val="9"/>
        <color rgb="FF000000"/>
        <rFont val="Arial"/>
        <family val="2"/>
      </rPr>
      <t>Establish a cross-organizational mechanism that ensures alignment between functions that contribute to cybersecurity supply chain risk management, such as cybersecurity, IT, operations, legal, human resources, and engineering</t>
    </r>
  </si>
  <si>
    <r>
      <t xml:space="preserve">Ex1:  </t>
    </r>
    <r>
      <rPr>
        <sz val="9"/>
        <color rgb="FF000000"/>
        <rFont val="Arial"/>
        <family val="2"/>
      </rPr>
      <t>Identify one or more specific roles or positions that will be responsible and accountable for planning, resourcing, and executing cybersecurity supply chain risk management activities</t>
    </r>
  </si>
  <si>
    <r>
      <t xml:space="preserve">Ex2:  </t>
    </r>
    <r>
      <rPr>
        <sz val="9"/>
        <color rgb="FF000000"/>
        <rFont val="Arial"/>
        <family val="2"/>
      </rPr>
      <t>Document cybersecurity supply chain risk management roles and responsibilities in policy</t>
    </r>
  </si>
  <si>
    <r>
      <t xml:space="preserve">Ex3:  </t>
    </r>
    <r>
      <rPr>
        <sz val="9"/>
        <color rgb="FF000000"/>
        <rFont val="Arial"/>
        <family val="2"/>
      </rPr>
      <t xml:space="preserve">Create responsibility matrixes to document who will be responsible and accountable for cybersecurity supply chain risk management activities and how those teams and individuals will be consulted and informed </t>
    </r>
  </si>
  <si>
    <r>
      <t xml:space="preserve">Ex4:  </t>
    </r>
    <r>
      <rPr>
        <sz val="9"/>
        <color rgb="FF000000"/>
        <rFont val="Arial"/>
        <family val="2"/>
      </rPr>
      <t>Include cybersecurity supply chain risk management responsibilities and performance requirements in personnel descriptions to ensure clarity and improve accountability</t>
    </r>
  </si>
  <si>
    <r>
      <t xml:space="preserve">Ex5:  </t>
    </r>
    <r>
      <rPr>
        <sz val="9"/>
        <color rgb="FF000000"/>
        <rFont val="Arial"/>
        <family val="2"/>
      </rPr>
      <t>Document performance goals for personnel with cybersecurity risk management-specific responsibilities, and periodically measure them to demonstrate and improve performance</t>
    </r>
  </si>
  <si>
    <r>
      <t xml:space="preserve">Ex6:  </t>
    </r>
    <r>
      <rPr>
        <sz val="9"/>
        <color rgb="FF000000"/>
        <rFont val="Arial"/>
        <family val="2"/>
      </rPr>
      <t>Develop roles and responsibilities for suppliers, customers, and business partners to address shared responsibilities for applicable cybersecurity risks, and integrate them into organizational policies and applicable third-party agreements</t>
    </r>
  </si>
  <si>
    <r>
      <t xml:space="preserve">Ex7:  </t>
    </r>
    <r>
      <rPr>
        <sz val="9"/>
        <color rgb="FF000000"/>
        <rFont val="Arial"/>
        <family val="2"/>
      </rPr>
      <t>Internally communicate cybersecurity supply chain risk management roles and responsibilities for third parties</t>
    </r>
  </si>
  <si>
    <r>
      <t xml:space="preserve">Ex8:  </t>
    </r>
    <r>
      <rPr>
        <sz val="9"/>
        <color rgb="FF000000"/>
        <rFont val="Arial"/>
        <family val="2"/>
      </rPr>
      <t>Establish rules and protocols for information sharing and reporting processes between the organization and its suppliers</t>
    </r>
  </si>
  <si>
    <r>
      <t xml:space="preserve">Ex1:  </t>
    </r>
    <r>
      <rPr>
        <sz val="9"/>
        <color rgb="FF000000"/>
        <rFont val="Arial"/>
        <family val="2"/>
      </rPr>
      <t>Identify areas of alignment and overlap with cybersecurity and enterprise risk management</t>
    </r>
  </si>
  <si>
    <r>
      <t xml:space="preserve">Ex2:  </t>
    </r>
    <r>
      <rPr>
        <sz val="9"/>
        <color rgb="FF000000"/>
        <rFont val="Arial"/>
        <family val="2"/>
      </rPr>
      <t>Establish integrated control sets for cybersecurity risk management and cybersecurity supply chain risk management</t>
    </r>
  </si>
  <si>
    <r>
      <t xml:space="preserve">Ex3:  </t>
    </r>
    <r>
      <rPr>
        <sz val="9"/>
        <color rgb="FF000000"/>
        <rFont val="Arial"/>
        <family val="2"/>
      </rPr>
      <t>Integrate cybersecurity supply chain risk management into improvement processes</t>
    </r>
  </si>
  <si>
    <r>
      <t xml:space="preserve">Ex4:  </t>
    </r>
    <r>
      <rPr>
        <sz val="9"/>
        <color rgb="FF000000"/>
        <rFont val="Arial"/>
        <family val="2"/>
      </rPr>
      <t>Escalate material cybersecurity risks in supply chains to senior management, and address them at the enterprise risk management level</t>
    </r>
  </si>
  <si>
    <r>
      <t xml:space="preserve">Ex1:  </t>
    </r>
    <r>
      <rPr>
        <sz val="9"/>
        <color rgb="FF000000"/>
        <rFont val="Arial"/>
        <family val="2"/>
      </rPr>
      <t>Develop criteria for supplier criticality based on, for example, the sensitivity of data processed or possessed by suppliers, the degree of access to the organization’s systems, and the importance of the products or services to the organization’s mission</t>
    </r>
  </si>
  <si>
    <r>
      <t xml:space="preserve">Ex2:  </t>
    </r>
    <r>
      <rPr>
        <sz val="9"/>
        <color rgb="FF000000"/>
        <rFont val="Arial"/>
        <family val="2"/>
      </rPr>
      <t>Keep a record of all suppliers, and prioritize suppliers based on the criticality criteria</t>
    </r>
  </si>
  <si>
    <r>
      <t xml:space="preserve">Ex1:  </t>
    </r>
    <r>
      <rPr>
        <sz val="9"/>
        <color rgb="FF000000"/>
        <rFont val="Arial"/>
        <family val="2"/>
      </rPr>
      <t>Establish security requirements for suppliers, products, and services commensurate with their criticality level and potential impact if compromised</t>
    </r>
  </si>
  <si>
    <r>
      <t xml:space="preserve">Ex2:  </t>
    </r>
    <r>
      <rPr>
        <sz val="9"/>
        <color rgb="FF000000"/>
        <rFont val="Arial"/>
        <family val="2"/>
      </rPr>
      <t>Include all cybersecurity and supply chain requirements that third parties must follow and how compliance with the requirements may be verified in default contractual language</t>
    </r>
  </si>
  <si>
    <r>
      <t xml:space="preserve">Ex3:  </t>
    </r>
    <r>
      <rPr>
        <sz val="9"/>
        <color rgb="FF000000"/>
        <rFont val="Arial"/>
        <family val="2"/>
      </rPr>
      <t>Define the rules and protocols for information sharing between the organization and its suppliers and sub-tier suppliers in agreements</t>
    </r>
  </si>
  <si>
    <r>
      <t xml:space="preserve">Ex4:  </t>
    </r>
    <r>
      <rPr>
        <sz val="9"/>
        <color rgb="FF000000"/>
        <rFont val="Arial"/>
        <family val="2"/>
      </rPr>
      <t>Manage risk by including security requirements in agreements based on their criticality and potential impact if compromised</t>
    </r>
  </si>
  <si>
    <r>
      <t xml:space="preserve">Ex5:  </t>
    </r>
    <r>
      <rPr>
        <sz val="9"/>
        <color rgb="FF000000"/>
        <rFont val="Arial"/>
        <family val="2"/>
      </rPr>
      <t>Define security requirements in service-level agreements (SLAs) for monitoring suppliers for acceptable security performance throughout the supplier relationship lifecycle</t>
    </r>
  </si>
  <si>
    <r>
      <t xml:space="preserve">Ex6:  </t>
    </r>
    <r>
      <rPr>
        <sz val="9"/>
        <color rgb="FF000000"/>
        <rFont val="Arial"/>
        <family val="2"/>
      </rPr>
      <t>Contractually require suppliers to disclose cybersecurity features, functions, and vulnerabilities of their products and services for the life of the product or the term of service</t>
    </r>
  </si>
  <si>
    <r>
      <t xml:space="preserve">Ex7:  </t>
    </r>
    <r>
      <rPr>
        <sz val="9"/>
        <color rgb="FF000000"/>
        <rFont val="Arial"/>
        <family val="2"/>
      </rPr>
      <t>Contractually require suppliers to provide and maintain a current component inventory (e.g., software or hardware bill of materials) for critical products</t>
    </r>
  </si>
  <si>
    <r>
      <t xml:space="preserve">Ex8:  </t>
    </r>
    <r>
      <rPr>
        <sz val="9"/>
        <color rgb="FF000000"/>
        <rFont val="Arial"/>
        <family val="2"/>
      </rPr>
      <t>Contractually require suppliers to vet their employees and guard against insider threats</t>
    </r>
  </si>
  <si>
    <r>
      <t xml:space="preserve">Ex9:  </t>
    </r>
    <r>
      <rPr>
        <sz val="9"/>
        <color rgb="FF000000"/>
        <rFont val="Arial"/>
        <family val="2"/>
      </rPr>
      <t>Contractually require suppliers to provide evidence of performing acceptable security practices through, for example, self-attestation, conformance to known standards, certifications, or inspections</t>
    </r>
  </si>
  <si>
    <r>
      <t>Ex10:  </t>
    </r>
    <r>
      <rPr>
        <sz val="9"/>
        <color rgb="FF000000"/>
        <rFont val="Arial"/>
        <family val="2"/>
      </rPr>
      <t>Specify in contracts and other agreements the rights and responsibilities of the organization, its suppliers, and their supply chains, with respect to potential cybersecurity risks</t>
    </r>
  </si>
  <si>
    <r>
      <t xml:space="preserve">Ex1:  </t>
    </r>
    <r>
      <rPr>
        <sz val="9"/>
        <color rgb="FF000000"/>
        <rFont val="Arial"/>
        <family val="2"/>
      </rPr>
      <t>Perform thorough due diligence on prospective suppliers that is consistent with procurement planning and commensurate with the level of risk, criticality, and complexity of each supplier relationship</t>
    </r>
  </si>
  <si>
    <r>
      <t xml:space="preserve">Ex2:  </t>
    </r>
    <r>
      <rPr>
        <sz val="9"/>
        <color rgb="FF000000"/>
        <rFont val="Arial"/>
        <family val="2"/>
      </rPr>
      <t>Assess the suitability of the technology and cybersecurity capabilities and the risk management practices of prospective suppliers</t>
    </r>
  </si>
  <si>
    <r>
      <t xml:space="preserve">Ex3:  </t>
    </r>
    <r>
      <rPr>
        <sz val="9"/>
        <color rgb="FF000000"/>
        <rFont val="Arial"/>
        <family val="2"/>
      </rPr>
      <t>Conduct supplier risk assessments against business and applicable cybersecurity requirements</t>
    </r>
  </si>
  <si>
    <r>
      <t xml:space="preserve">Ex4:  </t>
    </r>
    <r>
      <rPr>
        <sz val="9"/>
        <color rgb="FF000000"/>
        <rFont val="Arial"/>
        <family val="2"/>
      </rPr>
      <t>Assess the authenticity, integrity, and security of critical products prior to acquisition and use</t>
    </r>
  </si>
  <si>
    <r>
      <t xml:space="preserve">Ex1:  </t>
    </r>
    <r>
      <rPr>
        <sz val="9"/>
        <color rgb="FF000000"/>
        <rFont val="Arial"/>
        <family val="2"/>
      </rPr>
      <t>Adjust assessment formats and frequencies based on the third party’s reputation and the criticality of the products or services they provide</t>
    </r>
  </si>
  <si>
    <r>
      <t xml:space="preserve">Ex2:  </t>
    </r>
    <r>
      <rPr>
        <sz val="9"/>
        <color rgb="FF000000"/>
        <rFont val="Arial"/>
        <family val="2"/>
      </rPr>
      <t>Evaluate third parties’ evidence of compliance with contractual cybersecurity requirements, such as self-attestations, warranties, certifications, and other artifacts</t>
    </r>
  </si>
  <si>
    <r>
      <t xml:space="preserve">Ex3:  </t>
    </r>
    <r>
      <rPr>
        <sz val="9"/>
        <color rgb="FF000000"/>
        <rFont val="Arial"/>
        <family val="2"/>
      </rPr>
      <t>Monitor critical suppliers to ensure that they are fulfilling their security obligations throughout the supplier relationship lifecycle using a variety of methods and techniques, such as inspections, audits, tests, or other forms of evaluation</t>
    </r>
  </si>
  <si>
    <r>
      <t xml:space="preserve">Ex4:  </t>
    </r>
    <r>
      <rPr>
        <sz val="9"/>
        <color rgb="FF000000"/>
        <rFont val="Arial"/>
        <family val="2"/>
      </rPr>
      <t>Monitor critical suppliers, services, and products for changes to their risk profiles, and reevaluate supplier criticality and risk impact accordingly</t>
    </r>
  </si>
  <si>
    <r>
      <t xml:space="preserve">Ex5:  </t>
    </r>
    <r>
      <rPr>
        <sz val="9"/>
        <color rgb="FF000000"/>
        <rFont val="Arial"/>
        <family val="2"/>
      </rPr>
      <t>Plan for unexpected supplier and supply chain-related interruptions to ensure business continuity</t>
    </r>
  </si>
  <si>
    <r>
      <t xml:space="preserve">Ex1:  </t>
    </r>
    <r>
      <rPr>
        <sz val="9"/>
        <color rgb="FF000000"/>
        <rFont val="Arial"/>
        <family val="2"/>
      </rPr>
      <t>Define and use rules and protocols for reporting incident response and recovery activities and the status between the organization and its suppliers</t>
    </r>
  </si>
  <si>
    <r>
      <t xml:space="preserve">Ex2:  </t>
    </r>
    <r>
      <rPr>
        <sz val="9"/>
        <color rgb="FF000000"/>
        <rFont val="Arial"/>
        <family val="2"/>
      </rPr>
      <t>Identify and document the roles and responsibilities of the organization and its suppliers for incident response</t>
    </r>
  </si>
  <si>
    <r>
      <t xml:space="preserve">Ex3:  </t>
    </r>
    <r>
      <rPr>
        <sz val="9"/>
        <color rgb="FF000000"/>
        <rFont val="Arial"/>
        <family val="2"/>
      </rPr>
      <t>Include critical suppliers in incident response exercises and simulations</t>
    </r>
  </si>
  <si>
    <r>
      <t xml:space="preserve">Ex4:  </t>
    </r>
    <r>
      <rPr>
        <sz val="9"/>
        <color rgb="FF000000"/>
        <rFont val="Arial"/>
        <family val="2"/>
      </rPr>
      <t>Define and coordinate crisis communication methods and protocols between the organization and its critical suppliers</t>
    </r>
  </si>
  <si>
    <r>
      <t xml:space="preserve">Ex5:  </t>
    </r>
    <r>
      <rPr>
        <sz val="9"/>
        <color rgb="FF000000"/>
        <rFont val="Arial"/>
        <family val="2"/>
      </rPr>
      <t>Conduct collaborative lessons learned sessions with critical suppliers</t>
    </r>
  </si>
  <si>
    <r>
      <t xml:space="preserve">Ex1:  </t>
    </r>
    <r>
      <rPr>
        <sz val="9"/>
        <color rgb="FF000000"/>
        <rFont val="Arial"/>
        <family val="2"/>
      </rPr>
      <t>Policies and procedures require provenance records for all acquired technology products and services</t>
    </r>
  </si>
  <si>
    <r>
      <t xml:space="preserve">Ex2:  </t>
    </r>
    <r>
      <rPr>
        <sz val="9"/>
        <color rgb="FF000000"/>
        <rFont val="Arial"/>
        <family val="2"/>
      </rPr>
      <t>Periodically provide risk reporting to leaders about how acquired components are proven to be untampered and authentic</t>
    </r>
  </si>
  <si>
    <r>
      <t xml:space="preserve">Ex3:  </t>
    </r>
    <r>
      <rPr>
        <sz val="9"/>
        <color rgb="FF000000"/>
        <rFont val="Arial"/>
        <family val="2"/>
      </rPr>
      <t xml:space="preserve">Communicate regularly among cybersecurity risk managers and operations personnel about the need to acquire software patches, updates, and upgrades only from authenticated and trustworthy software providers </t>
    </r>
  </si>
  <si>
    <r>
      <t xml:space="preserve">Ex4:  </t>
    </r>
    <r>
      <rPr>
        <sz val="9"/>
        <color rgb="FF000000"/>
        <rFont val="Arial"/>
        <family val="2"/>
      </rPr>
      <t>Review policies to ensure that they require approved supplier personnel to perform maintenance on supplier products</t>
    </r>
  </si>
  <si>
    <r>
      <t xml:space="preserve">Ex5:  </t>
    </r>
    <r>
      <rPr>
        <sz val="9"/>
        <color rgb="FF000000"/>
        <rFont val="Arial"/>
        <family val="2"/>
      </rPr>
      <t>Policies and procedure require checking upgrades to critical hardware for unauthorized changes</t>
    </r>
  </si>
  <si>
    <r>
      <t xml:space="preserve">Ex1:  </t>
    </r>
    <r>
      <rPr>
        <sz val="9"/>
        <color rgb="FF000000"/>
        <rFont val="Arial"/>
        <family val="2"/>
      </rPr>
      <t>Establish processes for terminating critical relationships under both normal and adverse circumstances</t>
    </r>
  </si>
  <si>
    <r>
      <t xml:space="preserve">Ex2:  </t>
    </r>
    <r>
      <rPr>
        <sz val="9"/>
        <color rgb="FF000000"/>
        <rFont val="Arial"/>
        <family val="2"/>
      </rPr>
      <t>Define and implement plans for component end-of-life maintenance support and obsolescence</t>
    </r>
  </si>
  <si>
    <r>
      <t xml:space="preserve">Ex3:  </t>
    </r>
    <r>
      <rPr>
        <sz val="9"/>
        <color rgb="FF000000"/>
        <rFont val="Arial"/>
        <family val="2"/>
      </rPr>
      <t>Verify that supplier access to organization resources is deactivated promptly when it is no longer needed</t>
    </r>
  </si>
  <si>
    <r>
      <t xml:space="preserve">Ex4:  </t>
    </r>
    <r>
      <rPr>
        <sz val="9"/>
        <color rgb="FF000000"/>
        <rFont val="Arial"/>
        <family val="2"/>
      </rPr>
      <t>Verify that assets containing the organization’s data are returned or properly disposed of in a timely, controlled, and safe manner</t>
    </r>
  </si>
  <si>
    <r>
      <t xml:space="preserve">Ex5:  </t>
    </r>
    <r>
      <rPr>
        <sz val="9"/>
        <color rgb="FF000000"/>
        <rFont val="Arial"/>
        <family val="2"/>
      </rPr>
      <t>Develop and execute a plan for terminating or transitioning supplier relationships that takes supply chain security risk and resiliency into account</t>
    </r>
  </si>
  <si>
    <r>
      <t xml:space="preserve">Ex6:  </t>
    </r>
    <r>
      <rPr>
        <sz val="9"/>
        <color rgb="FF000000"/>
        <rFont val="Arial"/>
        <family val="2"/>
      </rPr>
      <t>Mitigate risks to data and systems created by supplier termination</t>
    </r>
  </si>
  <si>
    <r>
      <t xml:space="preserve">Ex7:  </t>
    </r>
    <r>
      <rPr>
        <sz val="9"/>
        <color rgb="FF000000"/>
        <rFont val="Arial"/>
        <family val="2"/>
      </rPr>
      <t>Manage data leakage risks associated with supplier termination</t>
    </r>
  </si>
  <si>
    <r>
      <t xml:space="preserve">Ex1:  </t>
    </r>
    <r>
      <rPr>
        <sz val="9"/>
        <color rgb="FF000000"/>
        <rFont val="Arial"/>
        <family val="2"/>
      </rPr>
      <t>Maintain inventories for all types of hardware, including IT, IoT, OT, and mobile devices</t>
    </r>
  </si>
  <si>
    <r>
      <t xml:space="preserve">Ex2:  </t>
    </r>
    <r>
      <rPr>
        <sz val="9"/>
        <color rgb="FF000000"/>
        <rFont val="Arial"/>
        <family val="2"/>
      </rPr>
      <t>Constantly monitor networks to detect new hardware and automatically update inventories</t>
    </r>
  </si>
  <si>
    <r>
      <t xml:space="preserve">Ex1:  </t>
    </r>
    <r>
      <rPr>
        <sz val="9"/>
        <color rgb="FF000000"/>
        <rFont val="Arial"/>
        <family val="2"/>
      </rPr>
      <t xml:space="preserve">Maintain inventories for all types of software and services, including commercial-off-the-shelf, open-source, custom applications, API services, and cloud-based applications and services </t>
    </r>
  </si>
  <si>
    <r>
      <t xml:space="preserve">Ex2:  </t>
    </r>
    <r>
      <rPr>
        <sz val="9"/>
        <color rgb="FF000000"/>
        <rFont val="Arial"/>
        <family val="2"/>
      </rPr>
      <t>Constantly monitor all platforms, including containers and virtual machines, for software and service inventory changes</t>
    </r>
  </si>
  <si>
    <r>
      <t xml:space="preserve">Ex3:  </t>
    </r>
    <r>
      <rPr>
        <sz val="9"/>
        <color rgb="FF000000"/>
        <rFont val="Arial"/>
        <family val="2"/>
      </rPr>
      <t>Maintain an inventory of the organization’s systems</t>
    </r>
  </si>
  <si>
    <r>
      <t xml:space="preserve">Ex1:  </t>
    </r>
    <r>
      <rPr>
        <sz val="9"/>
        <color rgb="FF000000"/>
        <rFont val="Arial"/>
        <family val="2"/>
      </rPr>
      <t xml:space="preserve">Maintain baselines of communication and data flows within the organization’s wired and wireless networks </t>
    </r>
  </si>
  <si>
    <r>
      <t xml:space="preserve">Ex2:  </t>
    </r>
    <r>
      <rPr>
        <sz val="9"/>
        <color rgb="FF000000"/>
        <rFont val="Arial"/>
        <family val="2"/>
      </rPr>
      <t xml:space="preserve">Maintain baselines of communication and data flows between the organization and third parties </t>
    </r>
  </si>
  <si>
    <r>
      <t xml:space="preserve">Ex4:  </t>
    </r>
    <r>
      <rPr>
        <sz val="9"/>
        <color rgb="FF000000"/>
        <rFont val="Arial"/>
        <family val="2"/>
      </rPr>
      <t>Maintain documentation of expected network ports, protocols, and services that are typically used among authorized systems</t>
    </r>
  </si>
  <si>
    <r>
      <t xml:space="preserve">Ex1:  </t>
    </r>
    <r>
      <rPr>
        <sz val="9"/>
        <color rgb="FF000000"/>
        <rFont val="Arial"/>
        <family val="2"/>
      </rPr>
      <t>Inventory all external services used by the organization, including third-party infrastructure-as-a-service (IaaS), platform-as-a-service (PaaS), and software-as-a-service (SaaS) offerings; APIs; and other externally hosted application services</t>
    </r>
  </si>
  <si>
    <r>
      <t xml:space="preserve">Ex2:  </t>
    </r>
    <r>
      <rPr>
        <sz val="9"/>
        <color rgb="FF000000"/>
        <rFont val="Arial"/>
        <family val="2"/>
      </rPr>
      <t>Update the inventory when a new external service is going to be utilized to ensure adequate cybersecurity risk management monitoring of the organization’s use of that service</t>
    </r>
  </si>
  <si>
    <r>
      <t xml:space="preserve">Ex1:  </t>
    </r>
    <r>
      <rPr>
        <sz val="9"/>
        <color rgb="FF000000"/>
        <rFont val="Arial"/>
        <family val="2"/>
      </rPr>
      <t>Define criteria for prioritizing each class of assets</t>
    </r>
  </si>
  <si>
    <r>
      <t xml:space="preserve">Ex2:  </t>
    </r>
    <r>
      <rPr>
        <sz val="9"/>
        <color rgb="FF000000"/>
        <rFont val="Arial"/>
        <family val="2"/>
      </rPr>
      <t>Apply the prioritization criteria to assets</t>
    </r>
  </si>
  <si>
    <r>
      <t xml:space="preserve">Ex3:  </t>
    </r>
    <r>
      <rPr>
        <sz val="9"/>
        <color rgb="FF000000"/>
        <rFont val="Arial"/>
        <family val="2"/>
      </rPr>
      <t>Track the asset priorities and update them periodically or when significant changes to the organization occur</t>
    </r>
  </si>
  <si>
    <r>
      <t xml:space="preserve">Ex1:  </t>
    </r>
    <r>
      <rPr>
        <sz val="9"/>
        <color rgb="FF000000"/>
        <rFont val="Arial"/>
        <family val="2"/>
      </rPr>
      <t>Maintain a list of the designated data types of interest (e.g., personally identifiable information, protected health information, financial account numbers, organization intellectual property, operational technology data)</t>
    </r>
  </si>
  <si>
    <r>
      <t xml:space="preserve">Ex2:  </t>
    </r>
    <r>
      <rPr>
        <sz val="9"/>
        <color rgb="FF000000"/>
        <rFont val="Arial"/>
        <family val="2"/>
      </rPr>
      <t xml:space="preserve">Continuously discover and analyze ad hoc data to identify new instances of designated data types </t>
    </r>
  </si>
  <si>
    <r>
      <t xml:space="preserve">Ex3:  </t>
    </r>
    <r>
      <rPr>
        <sz val="9"/>
        <color rgb="FF000000"/>
        <rFont val="Arial"/>
        <family val="2"/>
      </rPr>
      <t>Assign data classifications to designated data types through tags or labels</t>
    </r>
  </si>
  <si>
    <r>
      <t xml:space="preserve">Ex4:  </t>
    </r>
    <r>
      <rPr>
        <sz val="9"/>
        <color rgb="FF000000"/>
        <rFont val="Arial"/>
        <family val="2"/>
      </rPr>
      <t>Track the provenance, data owner, and geolocation of each instance of designated data types</t>
    </r>
  </si>
  <si>
    <r>
      <t xml:space="preserve">Ex1:  </t>
    </r>
    <r>
      <rPr>
        <sz val="9"/>
        <color rgb="FF000000"/>
        <rFont val="Arial"/>
        <family val="2"/>
      </rPr>
      <t>Integrate cybersecurity considerations throughout the life cycles of systems, hardware, software, and services</t>
    </r>
  </si>
  <si>
    <r>
      <t xml:space="preserve">Ex2:  </t>
    </r>
    <r>
      <rPr>
        <sz val="9"/>
        <color rgb="FF000000"/>
        <rFont val="Arial"/>
        <family val="2"/>
      </rPr>
      <t>Integrate cybersecurity considerations into product life cycles</t>
    </r>
  </si>
  <si>
    <r>
      <t xml:space="preserve">Ex3:  </t>
    </r>
    <r>
      <rPr>
        <sz val="9"/>
        <color rgb="FF000000"/>
        <rFont val="Arial"/>
        <family val="2"/>
      </rPr>
      <t>Identify unofficial uses of technology to meet mission objectives (i.e., “shadow IT”)</t>
    </r>
  </si>
  <si>
    <r>
      <t xml:space="preserve">Ex4:  </t>
    </r>
    <r>
      <rPr>
        <sz val="9"/>
        <color rgb="FF000000"/>
        <rFont val="Arial"/>
        <family val="2"/>
      </rPr>
      <t>Periodically identify redundant systems, hardware, software, and services that unnecessarily increase the organization’s attack surface</t>
    </r>
  </si>
  <si>
    <r>
      <t xml:space="preserve">Ex5:  </t>
    </r>
    <r>
      <rPr>
        <sz val="9"/>
        <color rgb="FF000000"/>
        <rFont val="Arial"/>
        <family val="2"/>
      </rPr>
      <t>Properly configure and secure systems, hardware, software, and services prior to their deployment in production</t>
    </r>
  </si>
  <si>
    <r>
      <t xml:space="preserve">Ex1:  </t>
    </r>
    <r>
      <rPr>
        <sz val="9"/>
        <color rgb="FF000000"/>
        <rFont val="Arial"/>
        <family val="2"/>
      </rPr>
      <t>Use vulnerability management technologies to identify unpatched and misconfigured software</t>
    </r>
  </si>
  <si>
    <r>
      <t xml:space="preserve">Ex2:  </t>
    </r>
    <r>
      <rPr>
        <sz val="9"/>
        <color rgb="FF000000"/>
        <rFont val="Arial"/>
        <family val="2"/>
      </rPr>
      <t>Assess network and system architectures for design and implementation weaknesses that affect cybersecurity</t>
    </r>
  </si>
  <si>
    <r>
      <t xml:space="preserve">Ex3:  </t>
    </r>
    <r>
      <rPr>
        <sz val="9"/>
        <color rgb="FF000000"/>
        <rFont val="Arial"/>
        <family val="2"/>
      </rPr>
      <t>Review, analyze, or test organization-developed software to identify design, coding, and default configuration vulnerabilities</t>
    </r>
  </si>
  <si>
    <r>
      <t xml:space="preserve">Ex4:  </t>
    </r>
    <r>
      <rPr>
        <sz val="9"/>
        <color rgb="FF000000"/>
        <rFont val="Arial"/>
        <family val="2"/>
      </rPr>
      <t>Assess facilities that house critical computing assets for physical vulnerabilities and resilience issues</t>
    </r>
  </si>
  <si>
    <r>
      <t xml:space="preserve">Ex1:  </t>
    </r>
    <r>
      <rPr>
        <sz val="9"/>
        <color rgb="FF000000"/>
        <rFont val="Arial"/>
        <family val="2"/>
      </rPr>
      <t>Configure cybersecurity tools and technologies with detection or response capabilities to securely ingest cyber threat intelligence feeds</t>
    </r>
  </si>
  <si>
    <r>
      <t xml:space="preserve">Ex2:  </t>
    </r>
    <r>
      <rPr>
        <sz val="9"/>
        <color rgb="FF000000"/>
        <rFont val="Arial"/>
        <family val="2"/>
      </rPr>
      <t>Receive and review advisories from reputable third parties on current threat actors and their tactics, techniques, and procedures (TTPs)</t>
    </r>
  </si>
  <si>
    <r>
      <t xml:space="preserve">Ex3:  </t>
    </r>
    <r>
      <rPr>
        <sz val="9"/>
        <color rgb="FF000000"/>
        <rFont val="Arial"/>
        <family val="2"/>
      </rPr>
      <t>Monitor sources of cyber threat intelligence for information on the types of vulnerabilities that emerging technologies may have</t>
    </r>
  </si>
  <si>
    <r>
      <t xml:space="preserve">Ex1:  </t>
    </r>
    <r>
      <rPr>
        <sz val="9"/>
        <color rgb="FF000000"/>
        <rFont val="Arial"/>
        <family val="2"/>
      </rPr>
      <t>Use cyber threat intelligence to maintain awareness of the types of threat actors likely to target the organization and the TTPs they are likely to use</t>
    </r>
  </si>
  <si>
    <r>
      <t xml:space="preserve">Ex2:  </t>
    </r>
    <r>
      <rPr>
        <sz val="9"/>
        <color rgb="FF000000"/>
        <rFont val="Arial"/>
        <family val="2"/>
      </rPr>
      <t>Perform threat hunting to look for signs of threat actors within the environment</t>
    </r>
  </si>
  <si>
    <r>
      <t xml:space="preserve">Ex3:  </t>
    </r>
    <r>
      <rPr>
        <sz val="9"/>
        <color rgb="FF000000"/>
        <rFont val="Arial"/>
        <family val="2"/>
      </rPr>
      <t>Implement processes for identifying internal threat actors</t>
    </r>
  </si>
  <si>
    <r>
      <t xml:space="preserve">Ex1:  </t>
    </r>
    <r>
      <rPr>
        <sz val="9"/>
        <color rgb="FF000000"/>
        <rFont val="Arial"/>
        <family val="2"/>
      </rPr>
      <t>Business leaders and cybersecurity risk management practitioners work together to estimate the likelihood and impact of risk scenarios and record them in risk registers</t>
    </r>
  </si>
  <si>
    <r>
      <t xml:space="preserve">Ex2:  </t>
    </r>
    <r>
      <rPr>
        <sz val="9"/>
        <color rgb="FF000000"/>
        <rFont val="Arial"/>
        <family val="2"/>
      </rPr>
      <t>Enumerate the potential business impacts of unauthorized access to the organization’s communications, systems, and data processed in or by those systems</t>
    </r>
  </si>
  <si>
    <r>
      <t xml:space="preserve">Ex3:  </t>
    </r>
    <r>
      <rPr>
        <sz val="9"/>
        <color rgb="FF000000"/>
        <rFont val="Arial"/>
        <family val="2"/>
      </rPr>
      <t>Account for the potential impacts of cascading failures for systems of systems</t>
    </r>
  </si>
  <si>
    <r>
      <t xml:space="preserve">Ex1:  </t>
    </r>
    <r>
      <rPr>
        <sz val="9"/>
        <color rgb="FF000000"/>
        <rFont val="Arial"/>
        <family val="2"/>
      </rPr>
      <t xml:space="preserve">Develop threat models to better understand risks to the data and identify appropriate risk responses </t>
    </r>
  </si>
  <si>
    <r>
      <t xml:space="preserve">Ex2:  </t>
    </r>
    <r>
      <rPr>
        <sz val="9"/>
        <color rgb="FF000000"/>
        <rFont val="Arial"/>
        <family val="2"/>
      </rPr>
      <t xml:space="preserve">Prioritize cybersecurity resource allocations and investments based on estimated likelihoods and impacts </t>
    </r>
  </si>
  <si>
    <r>
      <t xml:space="preserve">Ex1:  </t>
    </r>
    <r>
      <rPr>
        <sz val="9"/>
        <color rgb="FF000000"/>
        <rFont val="Arial"/>
        <family val="2"/>
      </rPr>
      <t>Apply the vulnerability management plan’s criteria for deciding whether to accept, transfer, mitigate, or avoid risk</t>
    </r>
  </si>
  <si>
    <r>
      <t xml:space="preserve">Ex2:  </t>
    </r>
    <r>
      <rPr>
        <sz val="9"/>
        <color rgb="FF000000"/>
        <rFont val="Arial"/>
        <family val="2"/>
      </rPr>
      <t>Apply the vulnerability management plan’s criteria for selecting compensating controls to mitigate risk</t>
    </r>
  </si>
  <si>
    <r>
      <t xml:space="preserve">Ex3:  </t>
    </r>
    <r>
      <rPr>
        <sz val="9"/>
        <color rgb="FF000000"/>
        <rFont val="Arial"/>
        <family val="2"/>
      </rPr>
      <t>Track the progress of risk response implementation (e.g., plan of action and milestones [POA&amp;M], risk register, risk detail report)</t>
    </r>
  </si>
  <si>
    <r>
      <t xml:space="preserve">Ex4:  </t>
    </r>
    <r>
      <rPr>
        <sz val="9"/>
        <color rgb="FF000000"/>
        <rFont val="Arial"/>
        <family val="2"/>
      </rPr>
      <t>Use risk assessment findings to inform risk response decisions and actions</t>
    </r>
  </si>
  <si>
    <r>
      <t xml:space="preserve">Ex5:  </t>
    </r>
    <r>
      <rPr>
        <sz val="9"/>
        <color rgb="FF000000"/>
        <rFont val="Arial"/>
        <family val="2"/>
      </rPr>
      <t>Communicate planned risk responses to affected stakeholders in priority order</t>
    </r>
  </si>
  <si>
    <r>
      <t xml:space="preserve">Ex1:  </t>
    </r>
    <r>
      <rPr>
        <sz val="9"/>
        <color rgb="FF000000"/>
        <rFont val="Arial"/>
        <family val="2"/>
      </rPr>
      <t>Implement and follow procedures for the formal documentation, review, testing, and approval of proposed changes and requested exceptions</t>
    </r>
  </si>
  <si>
    <r>
      <t xml:space="preserve">Ex2:  </t>
    </r>
    <r>
      <rPr>
        <sz val="9"/>
        <color rgb="FF000000"/>
        <rFont val="Arial"/>
        <family val="2"/>
      </rPr>
      <t>Document the possible risks of making or not making each proposed change, and provide guidance on rolling back changes</t>
    </r>
  </si>
  <si>
    <r>
      <t xml:space="preserve">Ex3:  </t>
    </r>
    <r>
      <rPr>
        <sz val="9"/>
        <color rgb="FF000000"/>
        <rFont val="Arial"/>
        <family val="2"/>
      </rPr>
      <t>Document the risks related to each requested exception and the plan for responding to those risks</t>
    </r>
  </si>
  <si>
    <r>
      <t xml:space="preserve">Ex4:  </t>
    </r>
    <r>
      <rPr>
        <sz val="9"/>
        <color rgb="FF000000"/>
        <rFont val="Arial"/>
        <family val="2"/>
      </rPr>
      <t>Periodically review risks that were accepted based upon planned future actions or milestones</t>
    </r>
  </si>
  <si>
    <r>
      <t xml:space="preserve">Ex1:  </t>
    </r>
    <r>
      <rPr>
        <sz val="9"/>
        <color rgb="FF000000"/>
        <rFont val="Arial"/>
        <family val="2"/>
      </rPr>
      <t>Conduct vulnerability information sharing between the organization and its suppliers following the rules and protocols defined in contracts</t>
    </r>
  </si>
  <si>
    <r>
      <t xml:space="preserve">Ex2:  </t>
    </r>
    <r>
      <rPr>
        <sz val="9"/>
        <color rgb="FF000000"/>
        <rFont val="Arial"/>
        <family val="2"/>
      </rPr>
      <t>Assign responsibilities and verify the execution of procedures for processing, analyzing the impact of, and responding to cybersecurity threat, vulnerability, or incident disclosures by suppliers, customers, partners, and government cybersecurity organizations</t>
    </r>
  </si>
  <si>
    <r>
      <t xml:space="preserve">Ex1:  </t>
    </r>
    <r>
      <rPr>
        <sz val="9"/>
        <color rgb="FF000000"/>
        <rFont val="Arial"/>
        <family val="2"/>
      </rPr>
      <t>Assess the authenticity and cybersecurity of critical technology products and services prior to acquisition and use</t>
    </r>
  </si>
  <si>
    <r>
      <t xml:space="preserve">Ex1:  </t>
    </r>
    <r>
      <rPr>
        <sz val="9"/>
        <color rgb="FF000000"/>
        <rFont val="Arial"/>
        <family val="2"/>
      </rPr>
      <t>Perform self-assessments of critical services that take current threats and TTPs into consideration</t>
    </r>
  </si>
  <si>
    <r>
      <t xml:space="preserve">Ex2:  </t>
    </r>
    <r>
      <rPr>
        <sz val="9"/>
        <color rgb="FF000000"/>
        <rFont val="Arial"/>
        <family val="2"/>
      </rPr>
      <t>Invest in third-party assessments or independent audits of the effectiveness of the organization’s cybersecurity program to identify areas that need improvement</t>
    </r>
  </si>
  <si>
    <r>
      <t xml:space="preserve">Ex3:  </t>
    </r>
    <r>
      <rPr>
        <sz val="9"/>
        <color rgb="FF000000"/>
        <rFont val="Arial"/>
        <family val="2"/>
      </rPr>
      <t>Constantly evaluate compliance with selected cybersecurity requirements through automated means</t>
    </r>
  </si>
  <si>
    <r>
      <t xml:space="preserve">Ex1:  </t>
    </r>
    <r>
      <rPr>
        <sz val="9"/>
        <color rgb="FF000000"/>
        <rFont val="Arial"/>
        <family val="2"/>
      </rPr>
      <t>Identify improvements for future incident response activities based on findings from incident response assessments (e.g., tabletop exercises and simulations, tests, internal reviews, independent audits)</t>
    </r>
  </si>
  <si>
    <r>
      <t xml:space="preserve">Ex2:  </t>
    </r>
    <r>
      <rPr>
        <sz val="9"/>
        <color rgb="FF000000"/>
        <rFont val="Arial"/>
        <family val="2"/>
      </rPr>
      <t>Identify improvements for future business continuity, disaster recovery, and incident response activities based on exercises performed in coordination with critical service providers and product suppliers</t>
    </r>
  </si>
  <si>
    <r>
      <t xml:space="preserve">Ex3:  </t>
    </r>
    <r>
      <rPr>
        <sz val="9"/>
        <color rgb="FF000000"/>
        <rFont val="Arial"/>
        <family val="2"/>
      </rPr>
      <t>Involve internal stakeholders (e.g., senior executives, legal department, HR) in security tests and exercises as appropriate</t>
    </r>
  </si>
  <si>
    <r>
      <t xml:space="preserve">Ex4:  </t>
    </r>
    <r>
      <rPr>
        <sz val="9"/>
        <color rgb="FF000000"/>
        <rFont val="Arial"/>
        <family val="2"/>
      </rPr>
      <t>Perform penetration testing to identify opportunities to improve the security posture of selected high-risk systems</t>
    </r>
    <r>
      <rPr>
        <sz val="9"/>
        <color theme="1"/>
        <rFont val="Arial"/>
        <family val="2"/>
      </rPr>
      <t xml:space="preserve"> as approved by leadership</t>
    </r>
  </si>
  <si>
    <r>
      <t xml:space="preserve">Ex5:  </t>
    </r>
    <r>
      <rPr>
        <sz val="9"/>
        <color rgb="FF000000"/>
        <rFont val="Arial"/>
        <family val="2"/>
      </rPr>
      <t>Exercise contingency plans for responding to and recovering from the discovery that products or services did not originate with the contracted supplier or partner or were altered before receipt</t>
    </r>
  </si>
  <si>
    <r>
      <t xml:space="preserve">Ex6:  </t>
    </r>
    <r>
      <rPr>
        <sz val="9"/>
        <color rgb="FF000000"/>
        <rFont val="Arial"/>
        <family val="2"/>
      </rPr>
      <t>Collect and analyze performance metrics using security tools and services to inform improvements to the cybersecurity program</t>
    </r>
  </si>
  <si>
    <r>
      <t xml:space="preserve">Ex1:  </t>
    </r>
    <r>
      <rPr>
        <sz val="9"/>
        <color rgb="FF000000"/>
        <rFont val="Arial"/>
        <family val="2"/>
      </rPr>
      <t>Conduct collaborative lessons learned sessions with suppliers</t>
    </r>
  </si>
  <si>
    <r>
      <t xml:space="preserve">Ex2:  </t>
    </r>
    <r>
      <rPr>
        <sz val="9"/>
        <color rgb="FF000000"/>
        <rFont val="Arial"/>
        <family val="2"/>
      </rPr>
      <t>Annually review cybersecurity policies, processes, and procedures to take lessons learned into account</t>
    </r>
  </si>
  <si>
    <r>
      <t xml:space="preserve">Ex3:  </t>
    </r>
    <r>
      <rPr>
        <sz val="9"/>
        <color rgb="FF000000"/>
        <rFont val="Arial"/>
        <family val="2"/>
      </rPr>
      <t>Use metrics to assess operational cybersecurity performance over time</t>
    </r>
  </si>
  <si>
    <r>
      <t xml:space="preserve">Ex1:  </t>
    </r>
    <r>
      <rPr>
        <sz val="9"/>
        <color rgb="FF000000"/>
        <rFont val="Arial"/>
        <family val="2"/>
      </rPr>
      <t>Establish contingency plans (e.g., incident response, business continuity, disaster recovery) for responding to and recovering from adverse events that can interfere with operations, expose confidential information, or otherwise endanger the organization’s mission and viability</t>
    </r>
  </si>
  <si>
    <r>
      <t xml:space="preserve">Ex2:  </t>
    </r>
    <r>
      <rPr>
        <sz val="9"/>
        <color rgb="FF000000"/>
        <rFont val="Arial"/>
        <family val="2"/>
      </rPr>
      <t>Include contact and communication information, processes for handling common scenarios, and criteria for prioritization, escalation, and elevation in all contingency plans</t>
    </r>
  </si>
  <si>
    <r>
      <t xml:space="preserve">Ex3:  </t>
    </r>
    <r>
      <rPr>
        <sz val="9"/>
        <color rgb="FF000000"/>
        <rFont val="Arial"/>
        <family val="2"/>
      </rPr>
      <t>Create a vulnerability management plan to identify and assess all types of vulnerabilities and to prioritize, test, and implement risk responses</t>
    </r>
  </si>
  <si>
    <r>
      <t xml:space="preserve">Ex4:  </t>
    </r>
    <r>
      <rPr>
        <sz val="9"/>
        <color rgb="FF000000"/>
        <rFont val="Arial"/>
        <family val="2"/>
      </rPr>
      <t>Communicate cybersecurity plans (including updates) to those responsible for carrying them out and to affected parties</t>
    </r>
  </si>
  <si>
    <r>
      <t xml:space="preserve">Ex5:  </t>
    </r>
    <r>
      <rPr>
        <sz val="9"/>
        <color rgb="FF000000"/>
        <rFont val="Arial"/>
        <family val="2"/>
      </rPr>
      <t>Review and update all cybersecurity plans annually or when a need for significant improvements is identified</t>
    </r>
  </si>
  <si>
    <r>
      <t xml:space="preserve">Ex1:  </t>
    </r>
    <r>
      <rPr>
        <sz val="9"/>
        <color rgb="FF000000"/>
        <rFont val="Arial"/>
        <family val="2"/>
      </rPr>
      <t>Initiate requests for new access or additional access for employees, contractors, and others, and track, review, and fulfill the requests, with permission from system or data owners when needed</t>
    </r>
  </si>
  <si>
    <r>
      <t xml:space="preserve">Ex2:  </t>
    </r>
    <r>
      <rPr>
        <sz val="9"/>
        <color rgb="FF000000"/>
        <rFont val="Arial"/>
        <family val="2"/>
      </rPr>
      <t>Issue, manage, and revoke cryptographic certificates and identity tokens, cryptographic keys (i.e., key management), and other credentials</t>
    </r>
  </si>
  <si>
    <r>
      <t xml:space="preserve">Ex3:  </t>
    </r>
    <r>
      <rPr>
        <sz val="9"/>
        <color rgb="FF000000"/>
        <rFont val="Arial"/>
        <family val="2"/>
      </rPr>
      <t>Select a unique identifier for each device from immutable hardware characteristics or an identifier securely provisioned to the device</t>
    </r>
  </si>
  <si>
    <r>
      <t xml:space="preserve">Ex4:  </t>
    </r>
    <r>
      <rPr>
        <sz val="9"/>
        <color rgb="FF000000"/>
        <rFont val="Arial"/>
        <family val="2"/>
      </rPr>
      <t>Physically label authorized hardware with an identifier for inventory and servicing purposes</t>
    </r>
  </si>
  <si>
    <r>
      <t xml:space="preserve">Ex1:  </t>
    </r>
    <r>
      <rPr>
        <sz val="9"/>
        <color rgb="FF000000"/>
        <rFont val="Arial"/>
        <family val="2"/>
      </rPr>
      <t>Verify a person’s claimed identity at enrollment time using government-issued identity credentials (e.g., passport, visa, driver’s license)</t>
    </r>
  </si>
  <si>
    <r>
      <t xml:space="preserve">Ex2:  </t>
    </r>
    <r>
      <rPr>
        <sz val="9"/>
        <color rgb="FF000000"/>
        <rFont val="Arial"/>
        <family val="2"/>
      </rPr>
      <t>Issue a different credential for each person (i.e., no credential sharing)</t>
    </r>
  </si>
  <si>
    <r>
      <t xml:space="preserve">Ex1:  </t>
    </r>
    <r>
      <rPr>
        <sz val="9"/>
        <color rgb="FF000000"/>
        <rFont val="Arial"/>
        <family val="2"/>
      </rPr>
      <t xml:space="preserve">Require multifactor authentication </t>
    </r>
  </si>
  <si>
    <r>
      <t xml:space="preserve">Ex2:  </t>
    </r>
    <r>
      <rPr>
        <sz val="9"/>
        <color rgb="FF000000"/>
        <rFont val="Arial"/>
        <family val="2"/>
      </rPr>
      <t xml:space="preserve">Enforce policies for the minimum strength of passwords, PINs, and similar authenticators </t>
    </r>
  </si>
  <si>
    <r>
      <t xml:space="preserve">Ex1:  </t>
    </r>
    <r>
      <rPr>
        <sz val="9"/>
        <color rgb="FF000000"/>
        <rFont val="Arial"/>
        <family val="2"/>
      </rPr>
      <t>Protect identity assertions that are used to convey authentication and user information through single sign-on systems</t>
    </r>
  </si>
  <si>
    <r>
      <t xml:space="preserve">Ex2:  </t>
    </r>
    <r>
      <rPr>
        <sz val="9"/>
        <color rgb="FF000000"/>
        <rFont val="Arial"/>
        <family val="2"/>
      </rPr>
      <t>Protect identity assertions that are used to convey authentication and user information between federated systems</t>
    </r>
  </si>
  <si>
    <r>
      <t xml:space="preserve">Ex3:  </t>
    </r>
    <r>
      <rPr>
        <sz val="9"/>
        <color rgb="FF000000"/>
        <rFont val="Arial"/>
        <family val="2"/>
      </rPr>
      <t>Implement standards-based approaches for identity assertions in all contexts, and follow all guidance for the generation (e.g., data models, metadata), protection (e.g., digital signing, encryption), and verification (e.g., signature validation) of identity assertions</t>
    </r>
  </si>
  <si>
    <r>
      <t xml:space="preserve">Ex1:  </t>
    </r>
    <r>
      <rPr>
        <sz val="9"/>
        <color rgb="FF000000"/>
        <rFont val="Arial"/>
        <family val="2"/>
      </rPr>
      <t>Review logical and physical access privileges periodically and whenever someone changes roles or leaves the organization, and promptly rescind privileges that are no longer needed</t>
    </r>
  </si>
  <si>
    <r>
      <t xml:space="preserve">Ex2:  </t>
    </r>
    <r>
      <rPr>
        <sz val="9"/>
        <color rgb="FF000000"/>
        <rFont val="Arial"/>
        <family val="2"/>
      </rPr>
      <t>Take attributes of the requester and the requested resource into account for authorization decisions (e.g., geolocation, day/time, requester endpoint’s cyber health)</t>
    </r>
  </si>
  <si>
    <r>
      <t xml:space="preserve">Ex3:  </t>
    </r>
    <r>
      <rPr>
        <sz val="9"/>
        <color rgb="FF000000"/>
        <rFont val="Arial"/>
        <family val="2"/>
      </rPr>
      <t>Restrict access and privileges to the minimum necessary (e.g., zero trust architecture)</t>
    </r>
  </si>
  <si>
    <r>
      <t xml:space="preserve">Ex4:  </t>
    </r>
    <r>
      <rPr>
        <sz val="9"/>
        <color rgb="FF000000"/>
        <rFont val="Arial"/>
        <family val="2"/>
      </rPr>
      <t>Periodically review the privileges associated with critical business functions to confirm proper separation of duties</t>
    </r>
  </si>
  <si>
    <r>
      <t xml:space="preserve">Ex1:  </t>
    </r>
    <r>
      <rPr>
        <sz val="9"/>
        <color rgb="FF000000"/>
        <rFont val="Arial"/>
        <family val="2"/>
      </rPr>
      <t>Use security guards, security cameras, locked entrances, alarm systems, and other physical controls to monitor facilities and restrict access</t>
    </r>
  </si>
  <si>
    <r>
      <t xml:space="preserve">Ex2:  </t>
    </r>
    <r>
      <rPr>
        <sz val="9"/>
        <color rgb="FF000000"/>
        <rFont val="Arial"/>
        <family val="2"/>
      </rPr>
      <t>Employ additional physical security controls for areas that contain high-risk assets</t>
    </r>
  </si>
  <si>
    <r>
      <t xml:space="preserve">Ex3:  </t>
    </r>
    <r>
      <rPr>
        <sz val="9"/>
        <color rgb="FF000000"/>
        <rFont val="Arial"/>
        <family val="2"/>
      </rPr>
      <t>Escort guests, vendors, and other third parties within areas that contain business-critical assets</t>
    </r>
  </si>
  <si>
    <r>
      <t xml:space="preserve">Ex1:  </t>
    </r>
    <r>
      <rPr>
        <sz val="9"/>
        <color rgb="FF000000"/>
        <rFont val="Arial"/>
        <family val="2"/>
      </rPr>
      <t>Provide basic cybersecurity awareness and training to employees, contractors, partners, suppliers, and all other users of the organization’s non-public resources</t>
    </r>
  </si>
  <si>
    <r>
      <t xml:space="preserve">Ex2:  </t>
    </r>
    <r>
      <rPr>
        <sz val="9"/>
        <color rgb="FF000000"/>
        <rFont val="Arial"/>
        <family val="2"/>
      </rPr>
      <t xml:space="preserve">Train personnel to recognize social engineering attempts and other common attacks, report attacks and suspicious activity, comply with acceptable use policies, and perform basic cyber hygiene tasks (e.g., patching software, choosing passwords, protecting credentials) </t>
    </r>
  </si>
  <si>
    <r>
      <t xml:space="preserve">Ex3:  </t>
    </r>
    <r>
      <rPr>
        <sz val="9"/>
        <color rgb="FF000000"/>
        <rFont val="Arial"/>
        <family val="2"/>
      </rPr>
      <t>Explain the consequences of cybersecurity policy violations, both to individual users and the organization as a whole</t>
    </r>
  </si>
  <si>
    <r>
      <t xml:space="preserve">Ex4:  </t>
    </r>
    <r>
      <rPr>
        <sz val="9"/>
        <color rgb="FF000000"/>
        <rFont val="Arial"/>
        <family val="2"/>
      </rPr>
      <t>Periodically assess or test users on their understanding of basic cybersecurity practices</t>
    </r>
  </si>
  <si>
    <r>
      <t xml:space="preserve">Ex5:  </t>
    </r>
    <r>
      <rPr>
        <sz val="9"/>
        <color rgb="FF000000"/>
        <rFont val="Arial"/>
        <family val="2"/>
      </rPr>
      <t>Require annual refreshers to reinforce existing practices and introduce new practices</t>
    </r>
  </si>
  <si>
    <r>
      <t xml:space="preserve">Ex1:  </t>
    </r>
    <r>
      <rPr>
        <sz val="9"/>
        <color rgb="FF000000"/>
        <rFont val="Arial"/>
        <family val="2"/>
      </rPr>
      <t>Identify the specialized roles within the organization that require additional cybersecurity training, such as physical and cybersecurity personnel, finance personnel, senior leadership, and anyone with access to business-critical data</t>
    </r>
  </si>
  <si>
    <r>
      <t xml:space="preserve">Ex2:  </t>
    </r>
    <r>
      <rPr>
        <sz val="9"/>
        <color rgb="FF000000"/>
        <rFont val="Arial"/>
        <family val="2"/>
      </rPr>
      <t>Provide role-based cybersecurity awareness and training to all those in specialized roles, including contractors, partners, suppliers, and other third parties</t>
    </r>
  </si>
  <si>
    <r>
      <t xml:space="preserve">Ex3:  </t>
    </r>
    <r>
      <rPr>
        <sz val="9"/>
        <color rgb="FF000000"/>
        <rFont val="Arial"/>
        <family val="2"/>
      </rPr>
      <t>Periodically assess or test users on their understanding of cybersecurity practices for their specialized roles</t>
    </r>
  </si>
  <si>
    <r>
      <t xml:space="preserve">Ex4:  </t>
    </r>
    <r>
      <rPr>
        <sz val="9"/>
        <color rgb="FF000000"/>
        <rFont val="Arial"/>
        <family val="2"/>
      </rPr>
      <t>Require annual refreshers to reinforce existing practices and introduce new practices</t>
    </r>
  </si>
  <si>
    <r>
      <t xml:space="preserve">Ex1:  </t>
    </r>
    <r>
      <rPr>
        <sz val="9"/>
        <color rgb="FF000000"/>
        <rFont val="Arial"/>
        <family val="2"/>
      </rPr>
      <t>Use encryption, digital signatures, and cryptographic hashes to protect the confidentiality and integrity of stored data in files, databases, virtual machine disk images, container images, and other resources</t>
    </r>
  </si>
  <si>
    <r>
      <t xml:space="preserve">Ex2:  </t>
    </r>
    <r>
      <rPr>
        <sz val="9"/>
        <color rgb="FF000000"/>
        <rFont val="Arial"/>
        <family val="2"/>
      </rPr>
      <t>Use full disk encryption to protect data stored on user endpoints</t>
    </r>
  </si>
  <si>
    <r>
      <t xml:space="preserve">Ex3:  </t>
    </r>
    <r>
      <rPr>
        <sz val="9"/>
        <color rgb="FF000000"/>
        <rFont val="Arial"/>
        <family val="2"/>
      </rPr>
      <t>Confirm the integrity of software by validating signatures</t>
    </r>
  </si>
  <si>
    <r>
      <t xml:space="preserve">Ex4:  </t>
    </r>
    <r>
      <rPr>
        <sz val="9"/>
        <color rgb="FF000000"/>
        <rFont val="Arial"/>
        <family val="2"/>
      </rPr>
      <t>Restrict the use of removable media to prevent data exfiltration</t>
    </r>
  </si>
  <si>
    <r>
      <t xml:space="preserve">Ex5:  </t>
    </r>
    <r>
      <rPr>
        <sz val="9"/>
        <color rgb="FF000000"/>
        <rFont val="Arial"/>
        <family val="2"/>
      </rPr>
      <t>Physically secure removable media containing unencrypted sensitive information, such as within locked offices or file cabinets</t>
    </r>
  </si>
  <si>
    <r>
      <t xml:space="preserve">Ex1:  </t>
    </r>
    <r>
      <rPr>
        <sz val="9"/>
        <color rgb="FF000000"/>
        <rFont val="Arial"/>
        <family val="2"/>
      </rPr>
      <t>Use encryption, digital signatures, and cryptographic hashes to protect the confidentiality and integrity of network communications</t>
    </r>
  </si>
  <si>
    <r>
      <t xml:space="preserve">Ex2:  </t>
    </r>
    <r>
      <rPr>
        <sz val="9"/>
        <color rgb="FF000000"/>
        <rFont val="Arial"/>
        <family val="2"/>
      </rPr>
      <t>Automatically encrypt or block outbound emails and other communications that contain sensitive data, depending on the data classification</t>
    </r>
  </si>
  <si>
    <r>
      <t xml:space="preserve">Ex3:  </t>
    </r>
    <r>
      <rPr>
        <sz val="9"/>
        <color rgb="FF000000"/>
        <rFont val="Arial"/>
        <family val="2"/>
      </rPr>
      <t xml:space="preserve">Block access to personal email, file sharing, file storage services, and other personal communications applications and services from organizational systems and networks </t>
    </r>
  </si>
  <si>
    <r>
      <t xml:space="preserve">Ex4:  </t>
    </r>
    <r>
      <rPr>
        <sz val="9"/>
        <color rgb="FF000000"/>
        <rFont val="Arial"/>
        <family val="2"/>
      </rPr>
      <t>Prevent reuse of sensitive data from production environments (e.g., customer records) in development, testing, and other non-production environments</t>
    </r>
  </si>
  <si>
    <r>
      <t xml:space="preserve">Ex1:  </t>
    </r>
    <r>
      <rPr>
        <sz val="9"/>
        <color rgb="FF000000"/>
        <rFont val="Arial"/>
        <family val="2"/>
      </rPr>
      <t>Remove data that must remain confidential (e.g., from processors and memory) as soon as it is no longer needed</t>
    </r>
  </si>
  <si>
    <r>
      <t xml:space="preserve">Ex2:  </t>
    </r>
    <r>
      <rPr>
        <sz val="9"/>
        <color rgb="FF000000"/>
        <rFont val="Arial"/>
        <family val="2"/>
      </rPr>
      <t>Protect data in use from access by other users and processes of the same platform</t>
    </r>
  </si>
  <si>
    <r>
      <t xml:space="preserve">Ex1:  </t>
    </r>
    <r>
      <rPr>
        <sz val="9"/>
        <color rgb="FF000000"/>
        <rFont val="Arial"/>
        <family val="2"/>
      </rPr>
      <t>Continuously back up critical data in near-real-time, and back up other data frequently at agreed-upon schedules</t>
    </r>
  </si>
  <si>
    <r>
      <t xml:space="preserve">Ex2:  </t>
    </r>
    <r>
      <rPr>
        <sz val="9"/>
        <color rgb="FF000000"/>
        <rFont val="Arial"/>
        <family val="2"/>
      </rPr>
      <t>Test backups and restores for all types of data sources at least annually</t>
    </r>
  </si>
  <si>
    <r>
      <t xml:space="preserve">Ex3:  </t>
    </r>
    <r>
      <rPr>
        <sz val="9"/>
        <color rgb="FF000000"/>
        <rFont val="Arial"/>
        <family val="2"/>
      </rPr>
      <t>Securely store some backups offline and offsite so that an incident or disaster will not damage them</t>
    </r>
  </si>
  <si>
    <r>
      <t xml:space="preserve">Ex4:  </t>
    </r>
    <r>
      <rPr>
        <sz val="9"/>
        <color rgb="FF000000"/>
        <rFont val="Arial"/>
        <family val="2"/>
      </rPr>
      <t>Enforce geographic separation and geolocation restrictions for data backup storage</t>
    </r>
  </si>
  <si>
    <r>
      <t xml:space="preserve">Ex1:  </t>
    </r>
    <r>
      <rPr>
        <sz val="9"/>
        <color rgb="FF000000"/>
        <rFont val="Arial"/>
        <family val="2"/>
      </rPr>
      <t>Establish, test, deploy, and maintain hardened baselines that enforce the organization’s cybersecurity policies and provide only essential capabilities (i.e., principle of least functionality)</t>
    </r>
  </si>
  <si>
    <r>
      <t xml:space="preserve">Ex1:  </t>
    </r>
    <r>
      <rPr>
        <sz val="9"/>
        <color rgb="FF000000"/>
        <rFont val="Arial"/>
        <family val="2"/>
      </rPr>
      <t>Perform routine and emergency patching within the timeframes specified in the vulnerability management plan</t>
    </r>
  </si>
  <si>
    <r>
      <t xml:space="preserve">Ex2:  </t>
    </r>
    <r>
      <rPr>
        <sz val="9"/>
        <color rgb="FF000000"/>
        <rFont val="Arial"/>
        <family val="2"/>
      </rPr>
      <t>Update container images, and deploy new container instances to replace rather than update existing instances</t>
    </r>
  </si>
  <si>
    <r>
      <t xml:space="preserve">Ex3:  </t>
    </r>
    <r>
      <rPr>
        <sz val="9"/>
        <color rgb="FF000000"/>
        <rFont val="Arial"/>
        <family val="2"/>
      </rPr>
      <t>Replace end-of-life software and service versions with supported, maintained versions</t>
    </r>
  </si>
  <si>
    <r>
      <t xml:space="preserve">Ex4:  </t>
    </r>
    <r>
      <rPr>
        <sz val="9"/>
        <color rgb="FF000000"/>
        <rFont val="Arial"/>
        <family val="2"/>
      </rPr>
      <t xml:space="preserve">Uninstall and remove unauthorized software and services that pose undue risks </t>
    </r>
  </si>
  <si>
    <r>
      <t xml:space="preserve">Ex5:  </t>
    </r>
    <r>
      <rPr>
        <sz val="9"/>
        <color rgb="FF000000"/>
        <rFont val="Arial"/>
        <family val="2"/>
      </rPr>
      <t>Uninstall and remove any unnecessary software components (e.g., operating system utilities) that attackers might misuse</t>
    </r>
  </si>
  <si>
    <r>
      <t xml:space="preserve">Ex6:  </t>
    </r>
    <r>
      <rPr>
        <sz val="9"/>
        <color rgb="FF000000"/>
        <rFont val="Arial"/>
        <family val="2"/>
      </rPr>
      <t>Define and implement plans for software and service end-of-life maintenance support and obsolescence</t>
    </r>
  </si>
  <si>
    <r>
      <t xml:space="preserve">Ex1:  </t>
    </r>
    <r>
      <rPr>
        <sz val="9"/>
        <color rgb="FF000000"/>
        <rFont val="Arial"/>
        <family val="2"/>
      </rPr>
      <t>Replace hardware when it lacks needed security capabilities or when it cannot support software with needed security capabilities</t>
    </r>
  </si>
  <si>
    <r>
      <t xml:space="preserve">Ex2:  </t>
    </r>
    <r>
      <rPr>
        <sz val="9"/>
        <color rgb="FF000000"/>
        <rFont val="Arial"/>
        <family val="2"/>
      </rPr>
      <t>Define and implement plans for hardware end-of-life maintenance support and obsolescence</t>
    </r>
  </si>
  <si>
    <r>
      <t xml:space="preserve">Ex3:  </t>
    </r>
    <r>
      <rPr>
        <sz val="9"/>
        <color rgb="FF000000"/>
        <rFont val="Arial"/>
        <family val="2"/>
      </rPr>
      <t>Perform hardware disposal in a secure, responsible, and auditable manner</t>
    </r>
  </si>
  <si>
    <r>
      <t xml:space="preserve">Ex1:  </t>
    </r>
    <r>
      <rPr>
        <sz val="9"/>
        <color rgb="FF000000"/>
        <rFont val="Arial"/>
        <family val="2"/>
      </rPr>
      <t>Configure all operating systems, applications, and services (including cloud-based services) to generate log records</t>
    </r>
  </si>
  <si>
    <r>
      <t xml:space="preserve">Ex2:  </t>
    </r>
    <r>
      <rPr>
        <sz val="9"/>
        <color rgb="FF000000"/>
        <rFont val="Arial"/>
        <family val="2"/>
      </rPr>
      <t>Configure log generators to securely share their logs with the organization’s logging infrastructure systems and services</t>
    </r>
  </si>
  <si>
    <r>
      <t xml:space="preserve">Ex3:  </t>
    </r>
    <r>
      <rPr>
        <sz val="9"/>
        <color rgb="FF000000"/>
        <rFont val="Arial"/>
        <family val="2"/>
      </rPr>
      <t>Configure log generators to record the data needed by zero-trust architectures</t>
    </r>
  </si>
  <si>
    <r>
      <t xml:space="preserve">Ex1:  </t>
    </r>
    <r>
      <rPr>
        <sz val="9"/>
        <color rgb="FF000000"/>
        <rFont val="Arial"/>
        <family val="2"/>
      </rPr>
      <t>When risk warrants it, restrict software execution to permitted products only or deny the execution of prohibited and unauthorized software</t>
    </r>
  </si>
  <si>
    <r>
      <t xml:space="preserve">Ex2:  </t>
    </r>
    <r>
      <rPr>
        <sz val="9"/>
        <color rgb="FF000000"/>
        <rFont val="Arial"/>
        <family val="2"/>
      </rPr>
      <t>Verify the source of new software and the software’s integrity before installing it</t>
    </r>
  </si>
  <si>
    <r>
      <t xml:space="preserve">Ex3:  </t>
    </r>
    <r>
      <rPr>
        <sz val="9"/>
        <color rgb="FF000000"/>
        <rFont val="Arial"/>
        <family val="2"/>
      </rPr>
      <t>Configure platforms to use only approved DNS services that block access to known malicious domains</t>
    </r>
  </si>
  <si>
    <r>
      <t xml:space="preserve">Ex4:  </t>
    </r>
    <r>
      <rPr>
        <sz val="9"/>
        <color rgb="FF000000"/>
        <rFont val="Arial"/>
        <family val="2"/>
      </rPr>
      <t>Configure platforms to allow the installation of organization-approved software only</t>
    </r>
  </si>
  <si>
    <r>
      <t xml:space="preserve">Ex1:  </t>
    </r>
    <r>
      <rPr>
        <sz val="9"/>
        <color rgb="FF000000"/>
        <rFont val="Arial"/>
        <family val="2"/>
      </rPr>
      <t>Protect all components of organization-developed software from tampering and unauthorized access</t>
    </r>
  </si>
  <si>
    <r>
      <t xml:space="preserve">Ex2:  </t>
    </r>
    <r>
      <rPr>
        <sz val="9"/>
        <color rgb="FF000000"/>
        <rFont val="Arial"/>
        <family val="2"/>
      </rPr>
      <t>Secure all software produced by the organization, with minimal vulnerabilities in their releases</t>
    </r>
  </si>
  <si>
    <r>
      <t xml:space="preserve">Ex3:  </t>
    </r>
    <r>
      <rPr>
        <sz val="9"/>
        <color rgb="FF000000"/>
        <rFont val="Arial"/>
        <family val="2"/>
      </rPr>
      <t>Maintain the software used in production environments, and securely dispose of software once it is no longer needed</t>
    </r>
  </si>
  <si>
    <r>
      <t xml:space="preserve">Ex1:  </t>
    </r>
    <r>
      <rPr>
        <sz val="9"/>
        <color rgb="FF000000"/>
        <rFont val="Arial"/>
        <family val="2"/>
      </rPr>
      <t>Logically segment organization networks and cloud-based platforms according to trust boundaries and platform types (e.g., IT, IoT, OT, mobile, guests), and permit required communications only between segments</t>
    </r>
  </si>
  <si>
    <r>
      <t xml:space="preserve">Ex2:  </t>
    </r>
    <r>
      <rPr>
        <sz val="9"/>
        <color rgb="FF000000"/>
        <rFont val="Arial"/>
        <family val="2"/>
      </rPr>
      <t>Logically segment organization networks from external networks, and permit only necessary communications to enter the organization’s networks from the external networks</t>
    </r>
  </si>
  <si>
    <r>
      <t xml:space="preserve">Ex3:  </t>
    </r>
    <r>
      <rPr>
        <sz val="9"/>
        <color rgb="FF000000"/>
        <rFont val="Arial"/>
        <family val="2"/>
      </rPr>
      <t>Implement zero trust architectures to restrict network access to each resource to the minimum necessary</t>
    </r>
  </si>
  <si>
    <r>
      <t xml:space="preserve">Ex4:  </t>
    </r>
    <r>
      <rPr>
        <sz val="9"/>
        <color rgb="FF000000"/>
        <rFont val="Arial"/>
        <family val="2"/>
      </rPr>
      <t>Check the cyber health of endpoints before allowing them to access and use production resources</t>
    </r>
  </si>
  <si>
    <r>
      <t xml:space="preserve">Ex1:  </t>
    </r>
    <r>
      <rPr>
        <sz val="9"/>
        <color rgb="FF000000"/>
        <rFont val="Arial"/>
        <family val="2"/>
      </rPr>
      <t>Protect organizational equipment from known environmental threats, such as flooding, fire, wind, and excessive heat and humidity</t>
    </r>
  </si>
  <si>
    <r>
      <t xml:space="preserve">Ex2:  </t>
    </r>
    <r>
      <rPr>
        <sz val="9"/>
        <color rgb="FF000000"/>
        <rFont val="Arial"/>
        <family val="2"/>
      </rPr>
      <t>Include protection from environmental threats and provisions for adequate operating infrastructure in requirements for service providers that operate systems on the organization's behalf</t>
    </r>
  </si>
  <si>
    <r>
      <t xml:space="preserve">Ex1:  </t>
    </r>
    <r>
      <rPr>
        <sz val="9"/>
        <color rgb="FF000000"/>
        <rFont val="Arial"/>
        <family val="2"/>
      </rPr>
      <t>Avoid single points of failure in systems and infrastructure</t>
    </r>
  </si>
  <si>
    <r>
      <t xml:space="preserve">Ex2:  </t>
    </r>
    <r>
      <rPr>
        <sz val="9"/>
        <color rgb="FF000000"/>
        <rFont val="Arial"/>
        <family val="2"/>
      </rPr>
      <t>Use load balancing to increase capacity and improve reliability</t>
    </r>
  </si>
  <si>
    <r>
      <t xml:space="preserve">Ex3:  </t>
    </r>
    <r>
      <rPr>
        <sz val="9"/>
        <color rgb="FF000000"/>
        <rFont val="Arial"/>
        <family val="2"/>
      </rPr>
      <t>Use high-availability components like redundant storage and power supplies to improve system reliability</t>
    </r>
  </si>
  <si>
    <r>
      <t xml:space="preserve">Ex1:  </t>
    </r>
    <r>
      <rPr>
        <sz val="9"/>
        <color rgb="FF000000"/>
        <rFont val="Arial"/>
        <family val="2"/>
      </rPr>
      <t>Monitor usage of storage, power, compute, network bandwidth, and other resources</t>
    </r>
  </si>
  <si>
    <r>
      <t xml:space="preserve">Ex2:  </t>
    </r>
    <r>
      <rPr>
        <sz val="9"/>
        <color rgb="FF000000"/>
        <rFont val="Arial"/>
        <family val="2"/>
      </rPr>
      <t>Forecast future needs, and scale resources accordingly</t>
    </r>
  </si>
  <si>
    <r>
      <t xml:space="preserve">Ex1:  </t>
    </r>
    <r>
      <rPr>
        <sz val="9"/>
        <color rgb="FF000000"/>
        <rFont val="Arial"/>
        <family val="2"/>
      </rPr>
      <t>Monitor DNS, BGP, and other network services for adverse events</t>
    </r>
  </si>
  <si>
    <r>
      <t xml:space="preserve">Ex2:  </t>
    </r>
    <r>
      <rPr>
        <sz val="9"/>
        <color rgb="FF000000"/>
        <rFont val="Arial"/>
        <family val="2"/>
      </rPr>
      <t>Monitor wired and wireless networks for connections from unauthorized endpoints</t>
    </r>
  </si>
  <si>
    <r>
      <t xml:space="preserve">Ex3:  </t>
    </r>
    <r>
      <rPr>
        <sz val="9"/>
        <color rgb="FF000000"/>
        <rFont val="Arial"/>
        <family val="2"/>
      </rPr>
      <t>Monitor facilities for unauthorized or rogue wireless networks</t>
    </r>
  </si>
  <si>
    <r>
      <t xml:space="preserve">Ex4:  </t>
    </r>
    <r>
      <rPr>
        <sz val="9"/>
        <color rgb="FF000000"/>
        <rFont val="Arial"/>
        <family val="2"/>
      </rPr>
      <t>Compare actual network flows against baselines to detect deviations</t>
    </r>
  </si>
  <si>
    <r>
      <t xml:space="preserve">Ex5:  </t>
    </r>
    <r>
      <rPr>
        <sz val="9"/>
        <color rgb="FF000000"/>
        <rFont val="Arial"/>
        <family val="2"/>
      </rPr>
      <t>Monitor network communications to identify changes in security postures for zero trust purposes</t>
    </r>
  </si>
  <si>
    <r>
      <t xml:space="preserve">Ex1:  </t>
    </r>
    <r>
      <rPr>
        <sz val="9"/>
        <color rgb="FF000000"/>
        <rFont val="Arial"/>
        <family val="2"/>
      </rPr>
      <t>Monitor logs from physical access control systems (e.g., badge readers) to find unusual access patterns (e.g., deviations from the norm) and failed access attempts</t>
    </r>
  </si>
  <si>
    <r>
      <t xml:space="preserve">Ex2:  </t>
    </r>
    <r>
      <rPr>
        <sz val="9"/>
        <color rgb="FF000000"/>
        <rFont val="Arial"/>
        <family val="2"/>
      </rPr>
      <t>Review and monitor physical access records (e.g., from visitor registration, sign-in sheets)</t>
    </r>
  </si>
  <si>
    <r>
      <t xml:space="preserve">Ex3:  </t>
    </r>
    <r>
      <rPr>
        <sz val="9"/>
        <color rgb="FF000000"/>
        <rFont val="Arial"/>
        <family val="2"/>
      </rPr>
      <t>Monitor physical access controls (e.g., locks, latches, hinge pins, alarms) for signs of tampering</t>
    </r>
  </si>
  <si>
    <r>
      <t xml:space="preserve">Ex4:  </t>
    </r>
    <r>
      <rPr>
        <sz val="9"/>
        <color rgb="FF000000"/>
        <rFont val="Arial"/>
        <family val="2"/>
      </rPr>
      <t>Monitor the physical environment using alarm systems, cameras, and security guards</t>
    </r>
  </si>
  <si>
    <r>
      <t xml:space="preserve">Ex1:  </t>
    </r>
    <r>
      <rPr>
        <sz val="9"/>
        <color rgb="FF000000"/>
        <rFont val="Arial"/>
        <family val="2"/>
      </rPr>
      <t>Use behavior analytics software to detect anomalous user activity to mitigate insider threats</t>
    </r>
  </si>
  <si>
    <r>
      <t xml:space="preserve">Ex2:  </t>
    </r>
    <r>
      <rPr>
        <sz val="9"/>
        <color rgb="FF000000"/>
        <rFont val="Arial"/>
        <family val="2"/>
      </rPr>
      <t>Monitor logs from logical access control systems to find unusual access patterns and failed access attempts</t>
    </r>
  </si>
  <si>
    <r>
      <t xml:space="preserve">Ex3:  </t>
    </r>
    <r>
      <rPr>
        <sz val="9"/>
        <color rgb="FF000000"/>
        <rFont val="Arial"/>
        <family val="2"/>
      </rPr>
      <t>Continuously monitor deception technology, including user accounts, for any usage</t>
    </r>
  </si>
  <si>
    <r>
      <t xml:space="preserve">Ex1:  </t>
    </r>
    <r>
      <rPr>
        <sz val="9"/>
        <color rgb="FF000000"/>
        <rFont val="Arial"/>
        <family val="2"/>
      </rPr>
      <t xml:space="preserve">Monitor remote and onsite administration and maintenance activities that external providers perform on organizational systems </t>
    </r>
  </si>
  <si>
    <r>
      <t xml:space="preserve">Ex2:  </t>
    </r>
    <r>
      <rPr>
        <sz val="9"/>
        <color rgb="FF000000"/>
        <rFont val="Arial"/>
        <family val="2"/>
      </rPr>
      <t>Monitor activity from cloud-based services, internet service providers, and other service providers for deviations from expected behavior</t>
    </r>
  </si>
  <si>
    <r>
      <t xml:space="preserve">Ex1:  </t>
    </r>
    <r>
      <rPr>
        <sz val="9"/>
        <color rgb="FF000000"/>
        <rFont val="Arial"/>
        <family val="2"/>
      </rPr>
      <t>Monitor email, web, file sharing, collaboration services, and other common attack vectors to detect malware, phishing, data leaks and exfiltration, and other adverse events</t>
    </r>
  </si>
  <si>
    <r>
      <t xml:space="preserve">Ex2:  </t>
    </r>
    <r>
      <rPr>
        <sz val="9"/>
        <color rgb="FF000000"/>
        <rFont val="Arial"/>
        <family val="2"/>
      </rPr>
      <t>Monitor authentication attempts to identify attacks against credentials and unauthorized credential reuse</t>
    </r>
  </si>
  <si>
    <r>
      <t xml:space="preserve">Ex3:  </t>
    </r>
    <r>
      <rPr>
        <sz val="9"/>
        <color rgb="FF000000"/>
        <rFont val="Arial"/>
        <family val="2"/>
      </rPr>
      <t>Monitor software configurations for deviations from security baselines</t>
    </r>
  </si>
  <si>
    <r>
      <t xml:space="preserve">Ex1:  </t>
    </r>
    <r>
      <rPr>
        <sz val="9"/>
        <color rgb="FF000000"/>
        <rFont val="Arial"/>
        <family val="2"/>
      </rPr>
      <t>Use security information and event management (SIEM) or other tools to continuously monitor log events for known malicious and suspicious activity</t>
    </r>
  </si>
  <si>
    <r>
      <t xml:space="preserve">Ex2:  </t>
    </r>
    <r>
      <rPr>
        <sz val="9"/>
        <color rgb="FF000000"/>
        <rFont val="Arial"/>
        <family val="2"/>
      </rPr>
      <t>Utilize up-to-date cyber threat intelligence in log analysis tools to improve detection accuracy and characterize threat actors, their methods, and indicators of compromise</t>
    </r>
  </si>
  <si>
    <r>
      <t xml:space="preserve">Ex3:  </t>
    </r>
    <r>
      <rPr>
        <sz val="9"/>
        <color rgb="FF000000"/>
        <rFont val="Arial"/>
        <family val="2"/>
      </rPr>
      <t>Regularly conduct manual reviews of log events for technologies that cannot be sufficiently monitored through automation</t>
    </r>
  </si>
  <si>
    <r>
      <t xml:space="preserve">Ex4:  </t>
    </r>
    <r>
      <rPr>
        <sz val="9"/>
        <color rgb="FF000000"/>
        <rFont val="Arial"/>
        <family val="2"/>
      </rPr>
      <t>Use log analysis tools to generate reports on their findings</t>
    </r>
  </si>
  <si>
    <r>
      <t xml:space="preserve">Ex1:  </t>
    </r>
    <r>
      <rPr>
        <sz val="9"/>
        <color rgb="FF000000"/>
        <rFont val="Arial"/>
        <family val="2"/>
      </rPr>
      <t>Constantly transfer log data generated by other sources to a relatively small number of log servers</t>
    </r>
  </si>
  <si>
    <r>
      <t xml:space="preserve">Ex2:  </t>
    </r>
    <r>
      <rPr>
        <sz val="9"/>
        <color rgb="FF000000"/>
        <rFont val="Arial"/>
        <family val="2"/>
      </rPr>
      <t>Use event correlation technology (e.g., SIEM) to collect information captured by multiple sources</t>
    </r>
  </si>
  <si>
    <r>
      <t xml:space="preserve">Ex3:  </t>
    </r>
    <r>
      <rPr>
        <sz val="9"/>
        <color rgb="FF000000"/>
        <rFont val="Arial"/>
        <family val="2"/>
      </rPr>
      <t>Utilize cyber threat intelligence to help correlate events among log sources</t>
    </r>
  </si>
  <si>
    <r>
      <t xml:space="preserve">Ex1:  </t>
    </r>
    <r>
      <rPr>
        <sz val="9"/>
        <color rgb="FF000000"/>
        <rFont val="Arial"/>
        <family val="2"/>
      </rPr>
      <t>Use SIEMs or other tools to estimate impact and scope, and review and refine the estimates</t>
    </r>
  </si>
  <si>
    <r>
      <t xml:space="preserve">Ex2:  </t>
    </r>
    <r>
      <rPr>
        <sz val="9"/>
        <color rgb="FF000000"/>
        <rFont val="Arial"/>
        <family val="2"/>
      </rPr>
      <t>A person creates their own estimates of impact and scope</t>
    </r>
  </si>
  <si>
    <r>
      <t xml:space="preserve">Ex1:  </t>
    </r>
    <r>
      <rPr>
        <sz val="9"/>
        <color rgb="FF000000"/>
        <rFont val="Arial"/>
        <family val="2"/>
      </rPr>
      <t xml:space="preserve">Use cybersecurity software to generate alerts and provide them to the security operations center (SOC), incident responders, and incident response tools </t>
    </r>
  </si>
  <si>
    <r>
      <t xml:space="preserve">Ex2:  </t>
    </r>
    <r>
      <rPr>
        <sz val="9"/>
        <color rgb="FF000000"/>
        <rFont val="Arial"/>
        <family val="2"/>
      </rPr>
      <t>Incident responders and other authorized personnel can access log analysis findings at all times</t>
    </r>
  </si>
  <si>
    <r>
      <t xml:space="preserve">Ex3:  </t>
    </r>
    <r>
      <rPr>
        <sz val="9"/>
        <color rgb="FF000000"/>
        <rFont val="Arial"/>
        <family val="2"/>
      </rPr>
      <t>Automatically create and assign tickets in the organization’s ticketing system when certain types of alerts occur</t>
    </r>
  </si>
  <si>
    <r>
      <t xml:space="preserve">Ex4:  </t>
    </r>
    <r>
      <rPr>
        <sz val="9"/>
        <color rgb="FF000000"/>
        <rFont val="Arial"/>
        <family val="2"/>
      </rPr>
      <t>Manually create and assign tickets in the organization’s ticketing system when technical staff discover indicators of compromise</t>
    </r>
  </si>
  <si>
    <r>
      <t xml:space="preserve">Ex1:  </t>
    </r>
    <r>
      <rPr>
        <sz val="9"/>
        <color rgb="FF000000"/>
        <rFont val="Arial"/>
        <family val="2"/>
      </rPr>
      <t>Securely provide cyber threat intelligence feeds to detection technologies, processes, and personnel</t>
    </r>
  </si>
  <si>
    <r>
      <t xml:space="preserve">Ex2:  </t>
    </r>
    <r>
      <rPr>
        <sz val="9"/>
        <color rgb="FF000000"/>
        <rFont val="Arial"/>
        <family val="2"/>
      </rPr>
      <t>Securely provide information from asset inventories to detection technologies, processes, and personnel</t>
    </r>
  </si>
  <si>
    <r>
      <t xml:space="preserve">Ex3:  </t>
    </r>
    <r>
      <rPr>
        <sz val="9"/>
        <color rgb="FF000000"/>
        <rFont val="Arial"/>
        <family val="2"/>
      </rPr>
      <t xml:space="preserve">Rapidly acquire and analyze vulnerability disclosures for the organization’s technologies from suppliers, vendors, and third-party security advisories </t>
    </r>
  </si>
  <si>
    <r>
      <t xml:space="preserve">Ex1:  </t>
    </r>
    <r>
      <rPr>
        <sz val="9"/>
        <color rgb="FF000000"/>
        <rFont val="Arial"/>
        <family val="2"/>
      </rPr>
      <t>Apply incident criteria to known and assumed characteristics of activity in order to determine whether an incident should be declared</t>
    </r>
  </si>
  <si>
    <r>
      <t xml:space="preserve">Ex2:  </t>
    </r>
    <r>
      <rPr>
        <sz val="9"/>
        <color rgb="FF000000"/>
        <rFont val="Arial"/>
        <family val="2"/>
      </rPr>
      <t>Take known false positives into account when applying incident criteria</t>
    </r>
  </si>
  <si>
    <r>
      <t xml:space="preserve">Ex1:  </t>
    </r>
    <r>
      <rPr>
        <sz val="9"/>
        <color rgb="FF000000"/>
        <rFont val="Arial"/>
        <family val="2"/>
      </rPr>
      <t xml:space="preserve">Detection technologies automatically report confirmed incidents </t>
    </r>
  </si>
  <si>
    <r>
      <t xml:space="preserve">Ex2:  </t>
    </r>
    <r>
      <rPr>
        <sz val="9"/>
        <color rgb="FF000000"/>
        <rFont val="Arial"/>
        <family val="2"/>
      </rPr>
      <t>Request incident response assistance from the organization’s incident response outsourcer</t>
    </r>
  </si>
  <si>
    <r>
      <t xml:space="preserve">Ex1:  </t>
    </r>
    <r>
      <rPr>
        <sz val="9"/>
        <color rgb="FF000000"/>
        <rFont val="Arial"/>
        <family val="2"/>
      </rPr>
      <t>Preliminarily review incident reports to confirm that they are cybersecurity-related and necessitate incident response activities</t>
    </r>
  </si>
  <si>
    <r>
      <t xml:space="preserve">Ex2:  </t>
    </r>
    <r>
      <rPr>
        <sz val="9"/>
        <color rgb="FF000000"/>
        <rFont val="Arial"/>
        <family val="2"/>
      </rPr>
      <t>Apply criteria to estimate the severity of an incident</t>
    </r>
  </si>
  <si>
    <r>
      <t xml:space="preserve">Ex1:  </t>
    </r>
    <r>
      <rPr>
        <sz val="9"/>
        <color rgb="FF000000"/>
        <rFont val="Arial"/>
        <family val="2"/>
      </rPr>
      <t>Further review and categorize incidents based on the type of incident (e.g., data breach, ransomware, DDoS, account compromise)</t>
    </r>
  </si>
  <si>
    <r>
      <t xml:space="preserve">Ex2:  </t>
    </r>
    <r>
      <rPr>
        <sz val="9"/>
        <color rgb="FF000000"/>
        <rFont val="Arial"/>
        <family val="2"/>
      </rPr>
      <t>Prioritize incidents based on their scope, likely impact, and time-critical nature</t>
    </r>
  </si>
  <si>
    <r>
      <t xml:space="preserve">Ex3:  </t>
    </r>
    <r>
      <rPr>
        <sz val="9"/>
        <color rgb="FF000000"/>
        <rFont val="Arial"/>
        <family val="2"/>
      </rPr>
      <t>Select incident response strategies for active incidents by balancing the need to quickly recover from an incident with the need to observe the attacker or conduct a more thorough investigation</t>
    </r>
  </si>
  <si>
    <r>
      <t xml:space="preserve">Ex1:  </t>
    </r>
    <r>
      <rPr>
        <sz val="9"/>
        <color rgb="FF000000"/>
        <rFont val="Arial"/>
        <family val="2"/>
      </rPr>
      <t>Track and validate the status of all ongoing incidents</t>
    </r>
  </si>
  <si>
    <r>
      <t xml:space="preserve">Ex2:  </t>
    </r>
    <r>
      <rPr>
        <sz val="9"/>
        <color rgb="FF000000"/>
        <rFont val="Arial"/>
        <family val="2"/>
      </rPr>
      <t>Coordinate incident escalation or elevation with designated internal and external stakeholders</t>
    </r>
  </si>
  <si>
    <r>
      <t xml:space="preserve">Ex1:  </t>
    </r>
    <r>
      <rPr>
        <sz val="9"/>
        <color rgb="FF000000"/>
        <rFont val="Arial"/>
        <family val="2"/>
      </rPr>
      <t>Apply incident recovery criteria to known and assumed characteristics of the incident to determine whether incident recovery processes should be initiated</t>
    </r>
  </si>
  <si>
    <r>
      <t xml:space="preserve">Ex2:  </t>
    </r>
    <r>
      <rPr>
        <sz val="9"/>
        <color rgb="FF000000"/>
        <rFont val="Arial"/>
        <family val="2"/>
      </rPr>
      <t>Take the possible operational disruption of incident recovery activities into account</t>
    </r>
  </si>
  <si>
    <r>
      <t xml:space="preserve">Ex1:  </t>
    </r>
    <r>
      <rPr>
        <sz val="9"/>
        <color rgb="FF000000"/>
        <rFont val="Arial"/>
        <family val="2"/>
      </rPr>
      <t>Determine the sequence of events that occurred during the incident and which assets and resources were involved in each event</t>
    </r>
  </si>
  <si>
    <r>
      <t xml:space="preserve">Ex2:  </t>
    </r>
    <r>
      <rPr>
        <sz val="9"/>
        <color rgb="FF000000"/>
        <rFont val="Arial"/>
        <family val="2"/>
      </rPr>
      <t>Attempt to determine what vulnerabilities, threats, and threat actors were directly or indirectly involved in the incident</t>
    </r>
  </si>
  <si>
    <r>
      <t xml:space="preserve">Ex3:  </t>
    </r>
    <r>
      <rPr>
        <sz val="9"/>
        <color rgb="FF000000"/>
        <rFont val="Arial"/>
        <family val="2"/>
      </rPr>
      <t xml:space="preserve">Analyze the incident to find the underlying, systemic root causes </t>
    </r>
  </si>
  <si>
    <r>
      <t xml:space="preserve">Ex4:  </t>
    </r>
    <r>
      <rPr>
        <sz val="9"/>
        <color rgb="FF000000"/>
        <rFont val="Arial"/>
        <family val="2"/>
      </rPr>
      <t>Check any cyber deception technology for additional information on attacker behavior</t>
    </r>
  </si>
  <si>
    <r>
      <t xml:space="preserve">Ex1:  </t>
    </r>
    <r>
      <rPr>
        <sz val="9"/>
        <color rgb="FF000000"/>
        <rFont val="Arial"/>
        <family val="2"/>
      </rPr>
      <t>Require each incident responder and others (e.g., system administrators, cybersecurity engineers) who perform incident response tasks to record their actions and make the record immutable</t>
    </r>
  </si>
  <si>
    <r>
      <t xml:space="preserve">Ex2:  </t>
    </r>
    <r>
      <rPr>
        <sz val="9"/>
        <color rgb="FF000000"/>
        <rFont val="Arial"/>
        <family val="2"/>
      </rPr>
      <t>Require the incident lead to document the incident in detail and be responsible for preserving the integrity of the documentation and the sources of all information being reported</t>
    </r>
  </si>
  <si>
    <r>
      <t xml:space="preserve">Ex1:  </t>
    </r>
    <r>
      <rPr>
        <sz val="9"/>
        <color rgb="FF000000"/>
        <rFont val="Arial"/>
        <family val="2"/>
      </rPr>
      <t>Collect, preserve, and safeguard the integrity of all pertinent incident data and metadata (e.g., data source, date/time of collection) based on evidence preservation and chain-of-custody procedures</t>
    </r>
  </si>
  <si>
    <r>
      <t xml:space="preserve">Ex1:  </t>
    </r>
    <r>
      <rPr>
        <sz val="9"/>
        <color rgb="FF000000"/>
        <rFont val="Arial"/>
        <family val="2"/>
      </rPr>
      <t>Review other potential targets of the incident to search for indicators of compromise and evidence of persistence</t>
    </r>
  </si>
  <si>
    <r>
      <t xml:space="preserve">Ex2:  </t>
    </r>
    <r>
      <rPr>
        <sz val="9"/>
        <color rgb="FF000000"/>
        <rFont val="Arial"/>
        <family val="2"/>
      </rPr>
      <t>Automatically run tools on targets to look for indicators of compromise and evidence of persistence</t>
    </r>
  </si>
  <si>
    <r>
      <t xml:space="preserve">Ex1:  </t>
    </r>
    <r>
      <rPr>
        <sz val="9"/>
        <color rgb="FF000000"/>
        <rFont val="Arial"/>
        <family val="2"/>
      </rPr>
      <t xml:space="preserve">Follow the organization’s breach notification procedures after discovering a data breach incident, including notifying affected customers </t>
    </r>
  </si>
  <si>
    <r>
      <t xml:space="preserve">Ex2:  </t>
    </r>
    <r>
      <rPr>
        <sz val="9"/>
        <color rgb="FF000000"/>
        <rFont val="Arial"/>
        <family val="2"/>
      </rPr>
      <t>Notify business partners and customers of incidents in accordance with contractual requirements</t>
    </r>
  </si>
  <si>
    <r>
      <t xml:space="preserve">Ex3:  </t>
    </r>
    <r>
      <rPr>
        <sz val="9"/>
        <color rgb="FF000000"/>
        <rFont val="Arial"/>
        <family val="2"/>
      </rPr>
      <t>Notify law enforcement agencies and regulatory bodies of incidents based on criteria in the incident response plan and management approval</t>
    </r>
  </si>
  <si>
    <r>
      <t xml:space="preserve">Ex1:  </t>
    </r>
    <r>
      <rPr>
        <sz val="9"/>
        <color rgb="FF000000"/>
        <rFont val="Arial"/>
        <family val="2"/>
      </rPr>
      <t>Securely share information consistent with response plans and information sharing agreements</t>
    </r>
  </si>
  <si>
    <r>
      <t xml:space="preserve">Ex2:  </t>
    </r>
    <r>
      <rPr>
        <sz val="9"/>
        <color rgb="FF000000"/>
        <rFont val="Arial"/>
        <family val="2"/>
      </rPr>
      <t>Voluntarily share information about an attacker’s observed TTPs, with all sensitive data removed, with an Information Sharing and Analysis Center (ISAC)</t>
    </r>
  </si>
  <si>
    <r>
      <t xml:space="preserve">Ex3:  </t>
    </r>
    <r>
      <rPr>
        <sz val="9"/>
        <color rgb="FF000000"/>
        <rFont val="Arial"/>
        <family val="2"/>
      </rPr>
      <t>Notify HR when malicious insider activity occurs</t>
    </r>
  </si>
  <si>
    <r>
      <t xml:space="preserve">Ex4:  </t>
    </r>
    <r>
      <rPr>
        <sz val="9"/>
        <color rgb="FF000000"/>
        <rFont val="Arial"/>
        <family val="2"/>
      </rPr>
      <t>Regularly update senior leadership on the status of major incidents</t>
    </r>
  </si>
  <si>
    <r>
      <t xml:space="preserve">Ex5:  </t>
    </r>
    <r>
      <rPr>
        <sz val="9"/>
        <color rgb="FF000000"/>
        <rFont val="Arial"/>
        <family val="2"/>
      </rPr>
      <t xml:space="preserve">Follow the rules and protocols defined in contracts for incident information sharing between the organization and its suppliers </t>
    </r>
  </si>
  <si>
    <r>
      <t xml:space="preserve">Ex6:  </t>
    </r>
    <r>
      <rPr>
        <sz val="9"/>
        <color rgb="FF000000"/>
        <rFont val="Arial"/>
        <family val="2"/>
      </rPr>
      <t>Coordinate crisis communication methods between the organization and its critical suppliers</t>
    </r>
  </si>
  <si>
    <r>
      <t xml:space="preserve">Ex1:  </t>
    </r>
    <r>
      <rPr>
        <sz val="9"/>
        <color rgb="FF000000"/>
        <rFont val="Arial"/>
        <family val="2"/>
      </rPr>
      <t>Cybersecurity technologies (e.g., antivirus software) and cybersecurity features of other technologies (e.g., operating systems, network infrastructure devices) automatically perform containment actions</t>
    </r>
  </si>
  <si>
    <r>
      <t xml:space="preserve">Ex2:  </t>
    </r>
    <r>
      <rPr>
        <sz val="9"/>
        <color rgb="FF000000"/>
        <rFont val="Arial"/>
        <family val="2"/>
      </rPr>
      <t>Allow incident responders to manually select and perform containment actions</t>
    </r>
  </si>
  <si>
    <r>
      <t xml:space="preserve">Ex3:  </t>
    </r>
    <r>
      <rPr>
        <sz val="9"/>
        <color rgb="FF000000"/>
        <rFont val="Arial"/>
        <family val="2"/>
      </rPr>
      <t>Allow a third party (e.g., internet service provider, managed security service provider) to perform containment actions on behalf of the organization</t>
    </r>
  </si>
  <si>
    <r>
      <t xml:space="preserve">Ex4:  </t>
    </r>
    <r>
      <rPr>
        <sz val="9"/>
        <color rgb="FF000000"/>
        <rFont val="Arial"/>
        <family val="2"/>
      </rPr>
      <t>Automatically transfer compromised endpoints to a remediation virtual local area network (VLAN)</t>
    </r>
  </si>
  <si>
    <r>
      <t xml:space="preserve">Ex1:  </t>
    </r>
    <r>
      <rPr>
        <sz val="9"/>
        <color rgb="FF000000"/>
        <rFont val="Arial"/>
        <family val="2"/>
      </rPr>
      <t>Cybersecurity technologies and cybersecurity features of other technologies (e.g., operating systems, network infrastructure devices) automatically perform eradication actions</t>
    </r>
  </si>
  <si>
    <r>
      <t xml:space="preserve">Ex2:  </t>
    </r>
    <r>
      <rPr>
        <sz val="9"/>
        <color rgb="FF000000"/>
        <rFont val="Arial"/>
        <family val="2"/>
      </rPr>
      <t xml:space="preserve">Allow incident responders to manually select and perform eradication actions </t>
    </r>
  </si>
  <si>
    <r>
      <t xml:space="preserve">Ex3:  </t>
    </r>
    <r>
      <rPr>
        <sz val="9"/>
        <color rgb="FF000000"/>
        <rFont val="Arial"/>
        <family val="2"/>
      </rPr>
      <t>Allow a third party (e.g., managed security service provider) to perform eradication actions on behalf of the organization</t>
    </r>
  </si>
  <si>
    <r>
      <t xml:space="preserve">Ex1:  </t>
    </r>
    <r>
      <rPr>
        <sz val="9"/>
        <color rgb="FF000000"/>
        <rFont val="Arial"/>
        <family val="2"/>
      </rPr>
      <t>Begin recovery procedures during or after incident response processes</t>
    </r>
  </si>
  <si>
    <r>
      <t xml:space="preserve">Ex2:  </t>
    </r>
    <r>
      <rPr>
        <sz val="9"/>
        <color rgb="FF000000"/>
        <rFont val="Arial"/>
        <family val="2"/>
      </rPr>
      <t>Make all individuals with recovery responsibilities aware of the plans for recovery and the authorizations required to implement each aspect of the plans</t>
    </r>
  </si>
  <si>
    <r>
      <t xml:space="preserve">Ex1:  </t>
    </r>
    <r>
      <rPr>
        <sz val="9"/>
        <color rgb="FF000000"/>
        <rFont val="Arial"/>
        <family val="2"/>
      </rPr>
      <t>Select recovery actions based on the criteria defined in the incident response plan and available resources</t>
    </r>
  </si>
  <si>
    <r>
      <t xml:space="preserve">Ex2:  </t>
    </r>
    <r>
      <rPr>
        <sz val="9"/>
        <color rgb="FF000000"/>
        <rFont val="Arial"/>
        <family val="2"/>
      </rPr>
      <t>Change planned recovery actions based on a reassessment of organizational needs and resources</t>
    </r>
  </si>
  <si>
    <r>
      <t xml:space="preserve">Ex1:  </t>
    </r>
    <r>
      <rPr>
        <sz val="9"/>
        <color rgb="FF000000"/>
        <rFont val="Arial"/>
        <family val="2"/>
      </rPr>
      <t>Check restoration assets for indicators of compromise, file corruption, and other integrity issues before use</t>
    </r>
  </si>
  <si>
    <r>
      <t xml:space="preserve">Ex1:  </t>
    </r>
    <r>
      <rPr>
        <sz val="9"/>
        <color rgb="FF000000"/>
        <rFont val="Arial"/>
        <family val="2"/>
      </rPr>
      <t>Use business impact and system categorization records (including service delivery objectives) to validate that essential services are restored in the appropriate order</t>
    </r>
  </si>
  <si>
    <r>
      <t xml:space="preserve">Ex2:  </t>
    </r>
    <r>
      <rPr>
        <sz val="9"/>
        <color rgb="FF000000"/>
        <rFont val="Arial"/>
        <family val="2"/>
      </rPr>
      <t>Work with system owners to confirm the successful restoration of systems and the return to normal operations</t>
    </r>
  </si>
  <si>
    <r>
      <t xml:space="preserve">Ex3:  </t>
    </r>
    <r>
      <rPr>
        <sz val="9"/>
        <color rgb="FF000000"/>
        <rFont val="Arial"/>
        <family val="2"/>
      </rPr>
      <t>Monitor the performance of restored systems to verify the adequacy of the restoration</t>
    </r>
  </si>
  <si>
    <r>
      <t xml:space="preserve">Ex1:  </t>
    </r>
    <r>
      <rPr>
        <sz val="9"/>
        <color rgb="FF000000"/>
        <rFont val="Arial"/>
        <family val="2"/>
      </rPr>
      <t>Check restored assets for indicators of compromise and remediation of root causes of the incident before production use</t>
    </r>
  </si>
  <si>
    <r>
      <t xml:space="preserve">Ex2:  </t>
    </r>
    <r>
      <rPr>
        <sz val="9"/>
        <color rgb="FF000000"/>
        <rFont val="Arial"/>
        <family val="2"/>
      </rPr>
      <t>Verify the correctness and adequacy of the restoration actions taken before putting a restored system online</t>
    </r>
  </si>
  <si>
    <r>
      <t xml:space="preserve">Ex1:  </t>
    </r>
    <r>
      <rPr>
        <sz val="9"/>
        <color rgb="FF000000"/>
        <rFont val="Arial"/>
        <family val="2"/>
      </rPr>
      <t>Prepare an after-action report that documents the incident itself, the response and recovery actions taken, and lessons learned</t>
    </r>
  </si>
  <si>
    <r>
      <t xml:space="preserve">Ex2:  </t>
    </r>
    <r>
      <rPr>
        <sz val="9"/>
        <color rgb="FF000000"/>
        <rFont val="Arial"/>
        <family val="2"/>
      </rPr>
      <t>Declare the end of incident recovery once the criteria are met</t>
    </r>
  </si>
  <si>
    <r>
      <t xml:space="preserve">Ex1:  </t>
    </r>
    <r>
      <rPr>
        <sz val="9"/>
        <color rgb="FF000000"/>
        <rFont val="Arial"/>
        <family val="2"/>
      </rPr>
      <t>Securely share recovery information, including restoration progress, consistent with response plans and information sharing agreements</t>
    </r>
  </si>
  <si>
    <r>
      <t xml:space="preserve">Ex2:  </t>
    </r>
    <r>
      <rPr>
        <sz val="9"/>
        <color rgb="FF000000"/>
        <rFont val="Arial"/>
        <family val="2"/>
      </rPr>
      <t>Regularly update senior leadership on recovery status and restoration progress for major incidents</t>
    </r>
  </si>
  <si>
    <r>
      <t xml:space="preserve">Ex3:  </t>
    </r>
    <r>
      <rPr>
        <sz val="9"/>
        <color rgb="FF000000"/>
        <rFont val="Arial"/>
        <family val="2"/>
      </rPr>
      <t xml:space="preserve">Follow the rules and protocols defined in contracts for incident information sharing between the organization and its suppliers </t>
    </r>
  </si>
  <si>
    <r>
      <t xml:space="preserve">Ex4:  </t>
    </r>
    <r>
      <rPr>
        <sz val="9"/>
        <color rgb="FF000000"/>
        <rFont val="Arial"/>
        <family val="2"/>
      </rPr>
      <t xml:space="preserve">Coordinate crisis communication between the organization and its critical suppliers </t>
    </r>
  </si>
  <si>
    <r>
      <t xml:space="preserve">Ex1:  </t>
    </r>
    <r>
      <rPr>
        <sz val="9"/>
        <color rgb="FF000000"/>
        <rFont val="Arial"/>
        <family val="2"/>
      </rPr>
      <t>Follow the organization’s breach notification procedures for recovering from a data breach incident</t>
    </r>
  </si>
  <si>
    <r>
      <t xml:space="preserve">Ex2:  </t>
    </r>
    <r>
      <rPr>
        <sz val="9"/>
        <color rgb="FF000000"/>
        <rFont val="Arial"/>
        <family val="2"/>
      </rPr>
      <t>Explain the steps being taken to recover from the incident and to prevent a recurrence</t>
    </r>
  </si>
  <si>
    <t>GV.OC-01: The organizational mission is understood and informs cybersecurity risk management</t>
  </si>
  <si>
    <t>GV.OC-02: Internal and external stakeholders are understood, and their needs and expectations regarding cybersecurity risk management are understood and considered</t>
  </si>
  <si>
    <t>GV.OC-03: Legal, regulatory, and contractual requirements regarding cybersecurity — including privacy and civil liberties obligations — are understood and managed</t>
  </si>
  <si>
    <t>GV.OC-04: Critical objectives, capabilities, and services that stakeholders depend on or expect from the organization are understood and communicated</t>
  </si>
  <si>
    <t>GV.OC-05: Outcomes, capabilities, and services that the organization depends on are understood and communicated</t>
  </si>
  <si>
    <t>GV.RM-01: Risk management objectives are established and agreed to by organizational stakeholders</t>
  </si>
  <si>
    <t>GV.RM-02: Risk appetite and risk tolerance statements are established, communicated, and maintained</t>
  </si>
  <si>
    <t>GV.RM-03: Cybersecurity risk management activities and outcomes are included in enterprise risk management processes</t>
  </si>
  <si>
    <t>GV.RM-04: Strategic direction that describes appropriate risk response options is established and communicated</t>
  </si>
  <si>
    <t>GV.RM-05: Lines of communication across the organization are established for cybersecurity risks, including risks from suppliers and other third parties</t>
  </si>
  <si>
    <t>GV.RM-06: A standardized method for calculating, documenting, categorizing, and prioritizing cybersecurity risks is established and communicated</t>
  </si>
  <si>
    <t>GV.RM-07: Strategic opportunities (i.e., positive risks) are characterized and are included in organizational cybersecurity risk discussions</t>
  </si>
  <si>
    <t>GV.RR-01: Organizational leadership is responsible and accountable for cybersecurity risk and fosters a culture that is risk-aware, ethical, and continually improving</t>
  </si>
  <si>
    <t>GV.RR-02: Roles, responsibilities, and authorities related to cybersecurity risk management are established, communicated, understood, and enforced</t>
  </si>
  <si>
    <t>GV.RR-03: Adequate resources are allocated commensurate with the cybersecurity risk strategy, roles, responsibilities, and policies</t>
  </si>
  <si>
    <t>GV.RR-04: Cybersecurity is included in human resources practices</t>
  </si>
  <si>
    <t>GV.PO-01: Policy for managing cybersecurity risks is established based on organizational context, cybersecurity strategy, and priorities and is communicated and enforced</t>
  </si>
  <si>
    <t>GV.PO-02: Policy for managing cybersecurity risks is reviewed, updated, communicated, and enforced to reflect changes in requirements, threats, technology, and organizational mission</t>
  </si>
  <si>
    <t>GV.OV-01: Cybersecurity risk management strategy outcomes are reviewed to inform and adjust strategy and direction</t>
  </si>
  <si>
    <t>GV.OV-02: The cybersecurity risk management strategy is reviewed and adjusted to ensure coverage of organizational requirements and risks</t>
  </si>
  <si>
    <t>GV.OV-03: Organizational cybersecurity risk management performance is evaluated and reviewed for adjustments needed</t>
  </si>
  <si>
    <t>GV.SC-01: A cybersecurity supply chain risk management program, strategy, objectives, policies, and processes are established and agreed to by organizational stakeholders</t>
  </si>
  <si>
    <t>GV.SC-02: Cybersecurity roles and responsibilities for suppliers, customers, and partners are established, communicated, and coordinated internally and externally</t>
  </si>
  <si>
    <t>GV.SC-03: Cybersecurity supply chain risk management is integrated into cybersecurity and enterprise risk management, risk assessment, and improvement processes</t>
  </si>
  <si>
    <t>GV.SC-04: Suppliers are known and prioritized by criticality</t>
  </si>
  <si>
    <t>GV.SC-05: Requirements to address cybersecurity risks in supply chains are established, prioritized, and integrated into contracts and other types of agreements with suppliers and other relevant third parties</t>
  </si>
  <si>
    <t>GV.SC-06: Planning and due diligence are performed to reduce risks before entering into formal supplier or other third-party relationships</t>
  </si>
  <si>
    <t>GV.SC-07: The risks posed by a supplier, their products and services, and other third parties are understood, recorded, prioritized, assessed, responded to, and monitored over the course of the relationship</t>
  </si>
  <si>
    <t>GV.SC-08: Relevant suppliers and other third parties are included in incident planning, response, and recovery activities</t>
  </si>
  <si>
    <t>GV.SC-09: Supply chain security practices are integrated into cybersecurity and enterprise risk management programs, and their performance is monitored throughout the technology product and service life cycle</t>
  </si>
  <si>
    <t>GV.SC-10: Cybersecurity supply chain risk management plans include provisions for activities that occur after the conclusion of a partnership or service agreement</t>
  </si>
  <si>
    <t>ID.AM-01: Inventories of hardware managed by the organization are maintained</t>
  </si>
  <si>
    <t>ID.AM-02: Inventories of software, services, and systems managed by the organization are maintained</t>
  </si>
  <si>
    <t>ID.AM-03: Representations of the organization’s authorized network communication and internal and external network data flows are maintained</t>
  </si>
  <si>
    <t>Ex3: Maintain baselines of communication and data flows for the organization’s infrastructure-as-a-service (IaaS) usage</t>
  </si>
  <si>
    <t>ID.AM-04: Inventories of services provided by suppliers are maintained</t>
  </si>
  <si>
    <t>ID.AM-05: Assets are prioritized based on classification, criticality, resources, and impact on the mission</t>
  </si>
  <si>
    <t>ID.AM-07: Inventories of data and corresponding metadata for designated data types are maintained</t>
  </si>
  <si>
    <t>ID.AM-08: Systems, hardware, software, services, and data are managed throughout their life cycles</t>
  </si>
  <si>
    <t>Ex6:  Update inventories when systems, hardware, software, and services are moved or transferred within the organization</t>
  </si>
  <si>
    <t>Ex7:  Securely destroy stored data based on the organization’s data retention policy using the prescribed destruction method, and keep and manage a record of the destructions</t>
  </si>
  <si>
    <t>Ex8:  Securely sanitize data storage when hardware is being retired, decommissioned, reassigned, or sent for repairs or replacement</t>
  </si>
  <si>
    <t>Ex9:  Offer methods for destroying paper, storage media, and other physical forms of data storage</t>
  </si>
  <si>
    <t>ID.RA-01: Vulnerabilities in assets are identified, validated, and recorded</t>
  </si>
  <si>
    <t>Ex5:  Monitor sources of cyber threat intelligence for information on new vulnerabilities in products and services</t>
  </si>
  <si>
    <t>Ex6:  Review processes and procedures for weaknesses that could be exploited to affect cybersecurity</t>
  </si>
  <si>
    <t>ID.RA-02: Cyber threat intelligence is received from information sharing forums and sources</t>
  </si>
  <si>
    <t>ID.RA-03: Internal and external threats to the organization are identified and recorded</t>
  </si>
  <si>
    <t>ID.RA-04: Potential impacts and likelihoods of threats exploiting vulnerabilities are identified and recorded</t>
  </si>
  <si>
    <t>ID.RA-05: Threats, vulnerabilities, likelihoods, and impacts are used to understand inherent risk and inform risk response prioritization</t>
  </si>
  <si>
    <t>ID.RA-06: Risk responses are chosen, prioritized, planned, tracked, and communicated</t>
  </si>
  <si>
    <t>ID.RA-07: Changes and exceptions are managed, assessed for risk impact, recorded, and tracked</t>
  </si>
  <si>
    <t>ID.RA-08: Processes for receiving, analyzing, and responding to vulnerability disclosures are established</t>
  </si>
  <si>
    <t>ID.RA-09: The authenticity and integrity of hardware and software are assessed prior to acquisition and use</t>
  </si>
  <si>
    <t>ID.RA-10: Critical suppliers are assessed prior to acquisition</t>
  </si>
  <si>
    <t>Ex1:  Conduct supplier risk assessments against business and applicable cybersecurity requirements, including the supply chain</t>
  </si>
  <si>
    <t>ID.IM-01: Improvements are identified from evaluations</t>
  </si>
  <si>
    <t>ID.IM-02: Improvements are identified from security tests and exercises, including those done in coordination with suppliers and relevant third parties</t>
  </si>
  <si>
    <t>ID.IM-03: Improvements are identified from execution of operational processes, procedures, and activities</t>
  </si>
  <si>
    <t>ID.IM-04: Incident response plans and other cybersecurity plans that affect operations are established, communicated, maintained, and improved</t>
  </si>
  <si>
    <t>PR.AA-01: Identities and credentials for authorized users, services, and hardware are managed by the organization</t>
  </si>
  <si>
    <t>PR.AA-02: Identities are proofed and bound to credentials based on the context of interactions</t>
  </si>
  <si>
    <t>PR.AA-03: Users, services, and hardware are authenticated</t>
  </si>
  <si>
    <t>Ex3:  Periodically reauthenticate users, services, and hardware based on risk (e.g., in zero trust architectures)</t>
  </si>
  <si>
    <t>Ex4:  Ensure that authorized personnel can access accounts essential for protecting safety under emergency conditions</t>
  </si>
  <si>
    <t>PR.AA-04: Identity assertions are protected, conveyed, and verified</t>
  </si>
  <si>
    <t>PR.AA-05: Access permissions, entitlements, and authorizations are defined in a policy, managed, enforced, and reviewed, and incorporate the principles of least privilege and separation of duties</t>
  </si>
  <si>
    <t>PR.AA-06: Physical access to assets is managed, monitored, and enforced commensurate with risk</t>
  </si>
  <si>
    <t>PR.AT-01: Personnel are provided with awareness and training so that they possess the knowledge and skills to perform general tasks with cybersecurity risks in mind</t>
  </si>
  <si>
    <t>PR.AT-02: Individuals in specialized roles are provided with awareness and training so that they possess the knowledge and skills to perform relevant tasks with cybersecurity risks in mind</t>
  </si>
  <si>
    <t>PR.DS-01: The confidentiality, integrity, and availability of data-at-rest are protected</t>
  </si>
  <si>
    <t>PR.DS-02: The confidentiality, integrity, and availability of data-in-transit are protected</t>
  </si>
  <si>
    <t>PR.DS-10: The confidentiality, integrity, and availability of data-in-use are protected</t>
  </si>
  <si>
    <t>PR.DS-11: Backups of data are created, protected, maintained, and tested</t>
  </si>
  <si>
    <t>PR.PS-01: Configuration management practices are established and applied</t>
  </si>
  <si>
    <t>Ex2:  Review all default configuration settings that may potentially impact cybersecurity when installing or upgrading software</t>
  </si>
  <si>
    <t>Ex3:  Monitor implemented software for deviations from approved baselines</t>
  </si>
  <si>
    <t>PR.PS-02: Software is maintained, replaced, and removed commensurate with risk</t>
  </si>
  <si>
    <t>PR.PS-03: Hardware is maintained, replaced, and removed commensurate with risk</t>
  </si>
  <si>
    <t>PR.PS-04: Log records are generated and made available for continuous monitoring</t>
  </si>
  <si>
    <t>PR.PS-05: Installation and execution of unauthorized software are prevented</t>
  </si>
  <si>
    <t>PR.PS-06: Secure software development practices are integrated, and their performance is monitored throughout the software development life cycle</t>
  </si>
  <si>
    <t>PR.IR-01: Networks and environments are protected from unauthorized logical access and usage</t>
  </si>
  <si>
    <t>PR.IR-02: The organization’s technology assets are protected from environmental threats</t>
  </si>
  <si>
    <t>PR.IR-03: Mechanisms are implemented to achieve resilience requirements in normal and adverse situations</t>
  </si>
  <si>
    <t>PR.IR-04: Adequate resource capacity to ensure availability is maintained</t>
  </si>
  <si>
    <t>DE.CM-01: Networks and network services are monitored to find potentially adverse events</t>
  </si>
  <si>
    <t>DE.CM-02: The physical environment is monitored to find potentially adverse events</t>
  </si>
  <si>
    <t>DE.CM-03: Personnel activity and technology usage are monitored to find potentially adverse events</t>
  </si>
  <si>
    <t>DE.CM-06: External service provider activities and services are monitored to find potentially adverse events</t>
  </si>
  <si>
    <t>DE.CM-09: Computing hardware and software, runtime environments, and their data are monitored to find potentially adverse events</t>
  </si>
  <si>
    <t>Ex4: Monitor hardware and software for signs of tampering</t>
  </si>
  <si>
    <t>Ex5: Use technologies with a presence on endpoints to detect cyber health issues (e.g., missing patches, malware infections, unauthorized software), and redirect the endpoints to a remediation environment before access is authorized</t>
  </si>
  <si>
    <t>DE.AE-02: Potentially adverse events are analyzed to better understand associated activities</t>
  </si>
  <si>
    <t>DE.AE-03: Information is correlated from multiple sources</t>
  </si>
  <si>
    <t>DE.AE-04: The estimated impact and scope of adverse events are understood</t>
  </si>
  <si>
    <t>DE.AE-06: Information on adverse events is provided to authorized staff and tools</t>
  </si>
  <si>
    <t>DE.AE-07: Cyber threat intelligence and other contextual information are integrated into the analysis</t>
  </si>
  <si>
    <t>DE.AE-08: Incidents are declared when adverse events meet the defined incident criteria</t>
  </si>
  <si>
    <t>RS.MA-01: The incident response plan is executed in coordination with relevant third parties once an incident is declared</t>
  </si>
  <si>
    <t>Ex3:  Designate an incident lead for each incident</t>
  </si>
  <si>
    <t>Ex4:  Initiate execution of additional cybersecurity plans as needed to support incident response (for example, business continuity and disaster recovery)</t>
  </si>
  <si>
    <t>RS.MA-02: Incident reports are triaged and validated</t>
  </si>
  <si>
    <t>RS.MA-03: Incidents are categorized and prioritized</t>
  </si>
  <si>
    <t>RS.MA-04: Incidents are escalated or elevated as needed</t>
  </si>
  <si>
    <t xml:space="preserve">RS.MA-05: The criteria for initiating incident recovery are applied </t>
  </si>
  <si>
    <t>RS.AN-03: Analysis is performed to establish what has taken place during an incident and the root cause of the incident</t>
  </si>
  <si>
    <t>RS.AN-06: Actions performed during an investigation are recorded, and the records’ integrity and provenance are preserved</t>
  </si>
  <si>
    <t>RS.AN-07: Incident data and metadata are collected, and their integrity and provenance are preserved</t>
  </si>
  <si>
    <t>RS.AN-08: An incident’s magnitude is estimated and validated</t>
  </si>
  <si>
    <t>RS.CO-02: Internal and external stakeholders are notified of incidents</t>
  </si>
  <si>
    <t>RS.CO-03: Information is shared with designated internal and external stakeholders</t>
  </si>
  <si>
    <t>RS.MI-01: Incidents are contained</t>
  </si>
  <si>
    <t>RS.MI-02: Incidents are eradicated</t>
  </si>
  <si>
    <t>RC.RP-01: The recovery portion of the incident response plan is executed once initiated from the incident response process</t>
  </si>
  <si>
    <t>RC.RP-02: Recovery actions are selected, scoped, prioritized, and performed</t>
  </si>
  <si>
    <t>RC.RP-03: The integrity of backups and other restoration assets is verified before using them for restoration</t>
  </si>
  <si>
    <t>RC.RP-04: Critical mission functions and cybersecurity risk management are considered to establish post-incident operational norms</t>
  </si>
  <si>
    <t>RC.RP-05: The integrity of restored assets is verified, systems and services are restored, and normal operating status is confirmed</t>
  </si>
  <si>
    <t>RC.RP-06: The end of incident recovery is declared based on criteria, and incident-related documentation is completed</t>
  </si>
  <si>
    <t xml:space="preserve">RC.CO-03: Recovery activities and progress in restoring operational capabilities are communicated to designated internal and external stakeholders </t>
  </si>
  <si>
    <t>RC.CO-04: Public updates on incident recovery are shared using approved methods and messaging</t>
  </si>
  <si>
    <t>NIST Cybersecurity Framework 2.0 "Implementation Examples"</t>
  </si>
  <si>
    <t>#</t>
  </si>
  <si>
    <t>New</t>
  </si>
  <si>
    <t>MSOC</t>
  </si>
  <si>
    <t>X</t>
  </si>
  <si>
    <t>IRT</t>
  </si>
  <si>
    <t>Which Team?</t>
  </si>
  <si>
    <t>BT</t>
  </si>
  <si>
    <t>ISO</t>
  </si>
  <si>
    <t>ITSC</t>
  </si>
  <si>
    <t>EXEC</t>
  </si>
  <si>
    <t>ERM</t>
  </si>
  <si>
    <t>HR</t>
  </si>
  <si>
    <t>BOARD</t>
  </si>
  <si>
    <t>VM</t>
  </si>
  <si>
    <t>ALL</t>
  </si>
  <si>
    <t>Team</t>
  </si>
  <si>
    <t># New</t>
  </si>
  <si>
    <t>Blue Team</t>
  </si>
  <si>
    <t>M-SOC</t>
  </si>
  <si>
    <t>Incident Response Team</t>
  </si>
  <si>
    <t>Vendor Management Team</t>
  </si>
  <si>
    <t>Human Resources</t>
  </si>
  <si>
    <t>NIST Generic Profile Implementation Example</t>
  </si>
  <si>
    <t>New (Not in current bank guidance)</t>
  </si>
  <si>
    <t>Total Statements</t>
  </si>
  <si>
    <t>Govern</t>
  </si>
  <si>
    <t>Identify</t>
  </si>
  <si>
    <t>Protect</t>
  </si>
  <si>
    <t>Detect</t>
  </si>
  <si>
    <t>Respond</t>
  </si>
  <si>
    <t>Recover</t>
  </si>
  <si>
    <t>Board</t>
  </si>
  <si>
    <t>CSF 2.0</t>
  </si>
  <si>
    <t>CAT 1.0</t>
  </si>
  <si>
    <r>
      <t xml:space="preserve">Ex10:  Specify in contracts and other agreements the rights and responsibilities of the organization, its suppliers, and their </t>
    </r>
    <r>
      <rPr>
        <sz val="9"/>
        <color rgb="FFFF0000"/>
        <rFont val="Arial"/>
        <family val="2"/>
      </rPr>
      <t>supply chains</t>
    </r>
    <r>
      <rPr>
        <sz val="9"/>
        <color rgb="FF000000"/>
        <rFont val="Arial"/>
        <family val="2"/>
      </rPr>
      <t>, with respect to potential cybersecurity risks</t>
    </r>
  </si>
  <si>
    <r>
      <t xml:space="preserve">Ex5:  </t>
    </r>
    <r>
      <rPr>
        <sz val="9"/>
        <color rgb="FF000000"/>
        <rFont val="Arial"/>
        <family val="2"/>
      </rPr>
      <t xml:space="preserve">Develop and execute a plan for terminating or transitioning supplier relationships </t>
    </r>
    <r>
      <rPr>
        <sz val="9"/>
        <color rgb="FFFF0000"/>
        <rFont val="Arial"/>
        <family val="2"/>
      </rPr>
      <t>that takes supply chain security risk and resiliency into account</t>
    </r>
  </si>
  <si>
    <r>
      <t xml:space="preserve">Ex1:  </t>
    </r>
    <r>
      <rPr>
        <sz val="9"/>
        <color rgb="FF000000"/>
        <rFont val="Arial"/>
        <family val="2"/>
      </rPr>
      <t>Business leaders and cybersecurity risk management practitioners work together to estimate the likelihood and impact of risk scenarios and record them in risk registers</t>
    </r>
    <r>
      <rPr>
        <sz val="9"/>
        <color theme="1"/>
        <rFont val="Arial"/>
        <family val="2"/>
      </rPr>
      <t xml:space="preserve"> (</t>
    </r>
    <r>
      <rPr>
        <sz val="9"/>
        <color rgb="FFFF0000"/>
        <rFont val="Arial"/>
        <family val="2"/>
      </rPr>
      <t>in other words, we now have teeth to require a multidisciplinary risk assessment)</t>
    </r>
  </si>
  <si>
    <r>
      <t xml:space="preserve">Ex2:  </t>
    </r>
    <r>
      <rPr>
        <sz val="9"/>
        <color rgb="FFFF0000"/>
        <rFont val="Arial"/>
        <family val="2"/>
      </rPr>
      <t>Enumerate</t>
    </r>
    <r>
      <rPr>
        <sz val="9"/>
        <color rgb="FF000000"/>
        <rFont val="Arial"/>
        <family val="2"/>
      </rPr>
      <t xml:space="preserve"> the potential business impacts of unauthorized access to the organization’s communications, systems, and data processed in or by those systems</t>
    </r>
  </si>
  <si>
    <r>
      <t xml:space="preserve">Ex1:  Use encryption, digital signatures, and cryptographic hashes to protect the confidentiality and integrity of stored data in files, databases, virtual machine disk images, container images, and other resources </t>
    </r>
    <r>
      <rPr>
        <sz val="9"/>
        <color rgb="FFFF0000"/>
        <rFont val="Arial"/>
        <family val="2"/>
      </rPr>
      <t>(in other words, there are now teeth in this requirement that has not been officially coded into a framework)</t>
    </r>
  </si>
  <si>
    <t>C</t>
  </si>
  <si>
    <r>
      <t xml:space="preserve">Ex2:  Identify relevant external stakeholders and their cybersecurity-related expectations (e.g., privacy expectations of customers, business expectations of partnerships, compliance expectations of regulators, </t>
    </r>
    <r>
      <rPr>
        <sz val="9"/>
        <color rgb="FFFF0000"/>
        <rFont val="Arial"/>
        <family val="2"/>
      </rPr>
      <t>ethics expectations of society</t>
    </r>
    <r>
      <rPr>
        <sz val="9"/>
        <color rgb="FF000000"/>
        <rFont val="Arial"/>
        <family val="2"/>
      </rPr>
      <t>)</t>
    </r>
  </si>
  <si>
    <t>All</t>
  </si>
  <si>
    <t>Exec (Management)</t>
  </si>
  <si>
    <t>Information Security Officer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</si>
</sst>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0"/>
      <color theme="1"/>
      <name val="Times New Roman"/>
      <family val="1"/>
    </font>
    <font>
      <b/>
      <sz val="10"/>
      <color theme="1"/>
      <name val="Times New Roman"/>
      <family val="1"/>
    </font>
    <font>
      <b/>
      <sz val="10"/>
      <color rgb="FF000000"/>
      <name val="Times New Roman"/>
      <family val="1"/>
    </font>
    <font>
      <sz val="10"/>
      <color rgb="FF000000"/>
      <name val="Times New Roman"/>
      <family val="1"/>
    </font>
    <font>
      <b/>
      <sz val="7"/>
      <color theme="1"/>
      <name val="Times New Roman"/>
      <family val="1"/>
    </font>
    <font>
      <b/>
      <sz val="12"/>
      <color rgb="FF000000"/>
      <name val="Times New Roman"/>
      <family val="1"/>
    </font>
    <font>
      <b/>
      <sz val="11"/>
      <color theme="1"/>
      <name val="Calibri"/>
      <family val="2"/>
      <scheme val="minor"/>
    </font>
    <font>
      <sz val="9"/>
      <color theme="1"/>
      <name val="Arial"/>
      <family val="2"/>
    </font>
    <font>
      <sz val="9"/>
      <color rgb="FF000000"/>
      <name val="Arial"/>
      <family val="2"/>
    </font>
    <font>
      <b/>
      <sz val="9"/>
      <color theme="0"/>
      <name val="Arial"/>
      <family val="2"/>
    </font>
    <font>
      <sz val="9"/>
      <color rgb="FFFF0000"/>
      <name val="Arial"/>
      <family val="2"/>
    </font>
  </fonts>
  <fills count="18">
    <fill>
      <patternFill patternType="none"/>
    </fill>
    <fill>
      <patternFill patternType="gray125"/>
    </fill>
    <fill>
      <patternFill patternType="solid">
        <fgColor rgb="FFF9F49D"/>
        <bgColor indexed="64"/>
      </patternFill>
    </fill>
    <fill>
      <patternFill patternType="solid">
        <fgColor rgb="FFFFFFFF"/>
        <bgColor indexed="64"/>
      </patternFill>
    </fill>
    <fill>
      <patternFill patternType="solid">
        <fgColor rgb="FFF2F2F2"/>
        <bgColor indexed="64"/>
      </patternFill>
    </fill>
    <fill>
      <patternFill patternType="solid">
        <fgColor rgb="FF4BB2E0"/>
        <bgColor indexed="64"/>
      </patternFill>
    </fill>
    <fill>
      <patternFill patternType="solid">
        <fgColor rgb="FF9292EA"/>
        <bgColor indexed="64"/>
      </patternFill>
    </fill>
    <fill>
      <patternFill patternType="solid">
        <fgColor rgb="FFFAB746"/>
        <bgColor indexed="64"/>
      </patternFill>
    </fill>
    <fill>
      <patternFill patternType="solid">
        <fgColor rgb="FFF97367"/>
        <bgColor indexed="64"/>
      </patternFill>
    </fill>
    <fill>
      <patternFill patternType="solid">
        <fgColor rgb="FF7DF49F"/>
        <bgColor indexed="64"/>
      </patternFill>
    </fill>
    <fill>
      <patternFill patternType="solid">
        <fgColor theme="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D4C5FF"/>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CCCC"/>
        <bgColor indexed="64"/>
      </patternFill>
    </fill>
    <fill>
      <patternFill patternType="solid">
        <fgColor theme="9" tint="0.59999389629810485"/>
        <bgColor indexed="64"/>
      </patternFill>
    </fill>
  </fills>
  <borders count="33">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rgb="FF000000"/>
      </right>
      <top/>
      <bottom style="medium">
        <color rgb="FF000000"/>
      </bottom>
      <diagonal/>
    </border>
    <border>
      <left/>
      <right style="medium">
        <color indexed="64"/>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style="medium">
        <color indexed="64"/>
      </right>
      <top/>
      <bottom/>
      <diagonal/>
    </border>
    <border>
      <left style="medium">
        <color indexed="64"/>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right style="medium">
        <color indexed="64"/>
      </right>
      <top style="medium">
        <color indexed="64"/>
      </top>
      <bottom style="medium">
        <color rgb="FF000000"/>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rgb="FF000000"/>
      </right>
      <top style="medium">
        <color indexed="64"/>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indexed="64"/>
      </right>
      <top/>
      <bottom style="medium">
        <color rgb="FF000000"/>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top style="thin">
        <color auto="1"/>
      </top>
      <bottom style="hair">
        <color auto="1"/>
      </bottom>
      <diagonal/>
    </border>
    <border>
      <left style="hair">
        <color auto="1"/>
      </left>
      <right/>
      <top style="hair">
        <color auto="1"/>
      </top>
      <bottom style="hair">
        <color auto="1"/>
      </bottom>
      <diagonal/>
    </border>
    <border>
      <left/>
      <right style="medium">
        <color rgb="FF000000"/>
      </right>
      <top/>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style="medium">
        <color indexed="64"/>
      </bottom>
      <diagonal/>
    </border>
    <border>
      <left style="medium">
        <color rgb="FF000000"/>
      </left>
      <right style="medium">
        <color rgb="FF000000"/>
      </right>
      <top/>
      <bottom style="medium">
        <color indexed="64"/>
      </bottom>
      <diagonal/>
    </border>
    <border>
      <left/>
      <right/>
      <top/>
      <bottom style="medium">
        <color rgb="FF000000"/>
      </bottom>
      <diagonal/>
    </border>
  </borders>
  <cellStyleXfs count="1">
    <xf numFmtId="0" fontId="0" fillId="0" borderId="0"/>
  </cellStyleXfs>
  <cellXfs count="110">
    <xf numFmtId="0" fontId="0" fillId="0" borderId="0" xfId="0"/>
    <xf numFmtId="0" fontId="3" fillId="3" borderId="3" xfId="0" applyFont="1" applyFill="1" applyBorder="1" applyAlignment="1">
      <alignment vertical="center" wrapText="1"/>
    </xf>
    <xf numFmtId="0" fontId="4" fillId="4" borderId="4" xfId="0" applyFont="1" applyFill="1" applyBorder="1" applyAlignment="1">
      <alignment vertical="center"/>
    </xf>
    <xf numFmtId="0" fontId="1" fillId="4" borderId="4" xfId="0" applyFont="1" applyFill="1" applyBorder="1" applyAlignment="1">
      <alignment vertical="center" wrapText="1"/>
    </xf>
    <xf numFmtId="0" fontId="2" fillId="3" borderId="4" xfId="0" applyFont="1" applyFill="1" applyBorder="1" applyAlignment="1">
      <alignment vertical="center" wrapText="1"/>
    </xf>
    <xf numFmtId="0" fontId="2" fillId="3" borderId="7" xfId="0" applyFont="1" applyFill="1" applyBorder="1" applyAlignment="1">
      <alignment vertical="center" wrapText="1"/>
    </xf>
    <xf numFmtId="0" fontId="3" fillId="3" borderId="8" xfId="0" applyFont="1" applyFill="1" applyBorder="1" applyAlignment="1">
      <alignment vertical="center" wrapText="1"/>
    </xf>
    <xf numFmtId="0" fontId="0" fillId="0" borderId="0" xfId="0" applyAlignment="1">
      <alignment horizontal="left" vertical="top"/>
    </xf>
    <xf numFmtId="0" fontId="6" fillId="2" borderId="1" xfId="0" applyFont="1" applyFill="1" applyBorder="1" applyAlignment="1">
      <alignment horizontal="left" vertical="top" wrapText="1"/>
    </xf>
    <xf numFmtId="0" fontId="3" fillId="3" borderId="3" xfId="0" applyFont="1" applyFill="1" applyBorder="1" applyAlignment="1">
      <alignment horizontal="left" vertical="top" wrapText="1"/>
    </xf>
    <xf numFmtId="0" fontId="4" fillId="4" borderId="4" xfId="0" applyFont="1" applyFill="1" applyBorder="1" applyAlignment="1">
      <alignment horizontal="left" vertical="top"/>
    </xf>
    <xf numFmtId="0" fontId="1" fillId="4" borderId="4" xfId="0" applyFont="1" applyFill="1" applyBorder="1" applyAlignment="1">
      <alignment horizontal="left" vertical="top" wrapText="1"/>
    </xf>
    <xf numFmtId="0" fontId="2" fillId="3" borderId="4" xfId="0" applyFont="1" applyFill="1" applyBorder="1" applyAlignment="1">
      <alignment horizontal="left" vertical="top" wrapText="1"/>
    </xf>
    <xf numFmtId="0" fontId="2" fillId="3" borderId="7" xfId="0" applyFont="1" applyFill="1" applyBorder="1" applyAlignment="1">
      <alignment horizontal="left" vertical="top" wrapText="1"/>
    </xf>
    <xf numFmtId="0" fontId="3" fillId="3" borderId="8" xfId="0" applyFont="1" applyFill="1" applyBorder="1" applyAlignment="1">
      <alignment horizontal="left" vertical="top" wrapText="1"/>
    </xf>
    <xf numFmtId="0" fontId="6" fillId="5" borderId="1" xfId="0" applyFont="1" applyFill="1" applyBorder="1" applyAlignment="1">
      <alignment vertical="center" wrapText="1"/>
    </xf>
    <xf numFmtId="0" fontId="4" fillId="4" borderId="10" xfId="0" applyFont="1" applyFill="1" applyBorder="1" applyAlignment="1">
      <alignment vertical="center"/>
    </xf>
    <xf numFmtId="0" fontId="1" fillId="4" borderId="10" xfId="0" applyFont="1" applyFill="1" applyBorder="1" applyAlignment="1">
      <alignment vertical="center" wrapText="1"/>
    </xf>
    <xf numFmtId="0" fontId="6" fillId="2" borderId="1" xfId="0" applyFont="1" applyFill="1" applyBorder="1" applyAlignment="1">
      <alignment vertical="top" wrapText="1"/>
    </xf>
    <xf numFmtId="0" fontId="6" fillId="5" borderId="11" xfId="0" applyFont="1" applyFill="1" applyBorder="1" applyAlignment="1">
      <alignment vertical="top" wrapText="1"/>
    </xf>
    <xf numFmtId="0" fontId="6" fillId="6" borderId="11" xfId="0" applyFont="1" applyFill="1" applyBorder="1" applyAlignment="1">
      <alignment vertical="top" wrapText="1"/>
    </xf>
    <xf numFmtId="0" fontId="6" fillId="7" borderId="11" xfId="0" applyFont="1" applyFill="1" applyBorder="1" applyAlignment="1">
      <alignment vertical="top" wrapText="1"/>
    </xf>
    <xf numFmtId="0" fontId="6" fillId="8" borderId="11" xfId="0" applyFont="1" applyFill="1" applyBorder="1" applyAlignment="1">
      <alignment vertical="top" wrapText="1"/>
    </xf>
    <xf numFmtId="0" fontId="6" fillId="9" borderId="11" xfId="0" applyFont="1" applyFill="1" applyBorder="1" applyAlignment="1">
      <alignment vertical="top" wrapText="1"/>
    </xf>
    <xf numFmtId="0" fontId="2" fillId="3" borderId="12" xfId="0" applyFont="1" applyFill="1" applyBorder="1" applyAlignment="1">
      <alignment vertical="center" wrapText="1"/>
    </xf>
    <xf numFmtId="0" fontId="3" fillId="3" borderId="13" xfId="0" applyFont="1" applyFill="1" applyBorder="1" applyAlignment="1">
      <alignment horizontal="left" vertical="top" wrapText="1"/>
    </xf>
    <xf numFmtId="0" fontId="3" fillId="3" borderId="13" xfId="0" applyFont="1" applyFill="1" applyBorder="1" applyAlignment="1">
      <alignment vertical="center" wrapText="1"/>
    </xf>
    <xf numFmtId="0" fontId="2" fillId="3" borderId="14" xfId="0" applyFont="1" applyFill="1" applyBorder="1" applyAlignment="1">
      <alignment vertical="center" wrapText="1"/>
    </xf>
    <xf numFmtId="0" fontId="6" fillId="6" borderId="1" xfId="0" applyFont="1" applyFill="1" applyBorder="1" applyAlignment="1">
      <alignment vertical="top" wrapText="1"/>
    </xf>
    <xf numFmtId="0" fontId="6" fillId="7" borderId="1" xfId="0" applyFont="1" applyFill="1" applyBorder="1" applyAlignment="1">
      <alignment vertical="top" wrapText="1"/>
    </xf>
    <xf numFmtId="0" fontId="6" fillId="8" borderId="1" xfId="0" applyFont="1" applyFill="1" applyBorder="1" applyAlignment="1">
      <alignment vertical="top" wrapText="1"/>
    </xf>
    <xf numFmtId="0" fontId="6" fillId="9" borderId="1" xfId="0" applyFont="1" applyFill="1" applyBorder="1" applyAlignment="1">
      <alignment vertical="top" wrapText="1"/>
    </xf>
    <xf numFmtId="0" fontId="2" fillId="0" borderId="0" xfId="0" applyFont="1" applyAlignment="1">
      <alignment horizontal="left" vertical="top"/>
    </xf>
    <xf numFmtId="0" fontId="3" fillId="0" borderId="1" xfId="0" applyFont="1" applyBorder="1" applyAlignment="1">
      <alignment horizontal="left" vertical="top"/>
    </xf>
    <xf numFmtId="0" fontId="3" fillId="0" borderId="2" xfId="0" applyFont="1" applyBorder="1" applyAlignment="1">
      <alignment horizontal="left" vertical="top"/>
    </xf>
    <xf numFmtId="0" fontId="3" fillId="0" borderId="2" xfId="0" applyFont="1" applyBorder="1" applyAlignment="1">
      <alignment horizontal="left" vertical="top" wrapText="1"/>
    </xf>
    <xf numFmtId="0" fontId="3" fillId="3" borderId="5" xfId="0" applyFont="1" applyFill="1" applyBorder="1" applyAlignment="1">
      <alignment vertical="center" wrapText="1"/>
    </xf>
    <xf numFmtId="0" fontId="3" fillId="3" borderId="5" xfId="0" applyFont="1" applyFill="1" applyBorder="1" applyAlignment="1">
      <alignment horizontal="left" vertical="top" wrapText="1"/>
    </xf>
    <xf numFmtId="0" fontId="3" fillId="3" borderId="9" xfId="0" applyFont="1" applyFill="1" applyBorder="1" applyAlignment="1">
      <alignment vertical="center" wrapText="1"/>
    </xf>
    <xf numFmtId="0" fontId="3" fillId="3" borderId="6" xfId="0" applyFont="1" applyFill="1" applyBorder="1" applyAlignment="1">
      <alignment vertical="center" wrapText="1"/>
    </xf>
    <xf numFmtId="0" fontId="2" fillId="3" borderId="15" xfId="0" applyFont="1" applyFill="1" applyBorder="1" applyAlignment="1">
      <alignment horizontal="left" vertical="top" wrapText="1"/>
    </xf>
    <xf numFmtId="0" fontId="2" fillId="3" borderId="15" xfId="0" applyFont="1" applyFill="1" applyBorder="1" applyAlignment="1">
      <alignment vertical="center" wrapText="1"/>
    </xf>
    <xf numFmtId="0" fontId="3" fillId="3" borderId="9" xfId="0" applyFont="1" applyFill="1" applyBorder="1" applyAlignment="1">
      <alignment vertical="top" wrapText="1"/>
    </xf>
    <xf numFmtId="0" fontId="8" fillId="0" borderId="0" xfId="0" applyFont="1" applyAlignment="1">
      <alignment horizontal="left" vertical="top"/>
    </xf>
    <xf numFmtId="0" fontId="10" fillId="10" borderId="17" xfId="0" applyFont="1" applyFill="1" applyBorder="1" applyAlignment="1">
      <alignment horizontal="left" vertical="top"/>
    </xf>
    <xf numFmtId="0" fontId="10" fillId="10" borderId="18" xfId="0" applyFont="1" applyFill="1" applyBorder="1" applyAlignment="1">
      <alignment horizontal="left" vertical="top" wrapText="1"/>
    </xf>
    <xf numFmtId="0" fontId="10" fillId="10" borderId="16" xfId="0" applyFont="1" applyFill="1" applyBorder="1" applyAlignment="1">
      <alignment horizontal="center" vertical="top"/>
    </xf>
    <xf numFmtId="0" fontId="9" fillId="11" borderId="20" xfId="0" applyFont="1" applyFill="1" applyBorder="1" applyAlignment="1">
      <alignment horizontal="left" vertical="top" wrapText="1"/>
    </xf>
    <xf numFmtId="0" fontId="8" fillId="11" borderId="21" xfId="0" applyFont="1" applyFill="1" applyBorder="1" applyAlignment="1">
      <alignment horizontal="left" vertical="top" wrapText="1"/>
    </xf>
    <xf numFmtId="0" fontId="9" fillId="11" borderId="20" xfId="0" applyFont="1" applyFill="1" applyBorder="1" applyAlignment="1">
      <alignment horizontal="left" vertical="top"/>
    </xf>
    <xf numFmtId="0" fontId="9" fillId="12" borderId="20" xfId="0" applyFont="1" applyFill="1" applyBorder="1" applyAlignment="1">
      <alignment horizontal="left" vertical="top" wrapText="1"/>
    </xf>
    <xf numFmtId="0" fontId="8" fillId="12" borderId="21" xfId="0" applyFont="1" applyFill="1" applyBorder="1" applyAlignment="1">
      <alignment horizontal="left" vertical="top" wrapText="1"/>
    </xf>
    <xf numFmtId="0" fontId="9" fillId="12" borderId="20" xfId="0" applyFont="1" applyFill="1" applyBorder="1" applyAlignment="1">
      <alignment horizontal="left" vertical="top"/>
    </xf>
    <xf numFmtId="0" fontId="9" fillId="13" borderId="20" xfId="0" applyFont="1" applyFill="1" applyBorder="1" applyAlignment="1">
      <alignment horizontal="left" vertical="top" wrapText="1"/>
    </xf>
    <xf numFmtId="0" fontId="8" fillId="13" borderId="21" xfId="0" applyFont="1" applyFill="1" applyBorder="1" applyAlignment="1">
      <alignment horizontal="left" vertical="top" wrapText="1"/>
    </xf>
    <xf numFmtId="0" fontId="9" fillId="13" borderId="20" xfId="0" applyFont="1" applyFill="1" applyBorder="1" applyAlignment="1">
      <alignment horizontal="left" vertical="top"/>
    </xf>
    <xf numFmtId="0" fontId="9" fillId="14" borderId="20" xfId="0" applyFont="1" applyFill="1" applyBorder="1" applyAlignment="1">
      <alignment horizontal="left" vertical="top" wrapText="1"/>
    </xf>
    <xf numFmtId="0" fontId="8" fillId="14" borderId="21" xfId="0" applyFont="1" applyFill="1" applyBorder="1" applyAlignment="1">
      <alignment horizontal="left" vertical="top" wrapText="1"/>
    </xf>
    <xf numFmtId="0" fontId="9" fillId="15" borderId="20" xfId="0" applyFont="1" applyFill="1" applyBorder="1" applyAlignment="1">
      <alignment horizontal="left" vertical="top" wrapText="1"/>
    </xf>
    <xf numFmtId="0" fontId="8" fillId="15" borderId="21" xfId="0" applyFont="1" applyFill="1" applyBorder="1" applyAlignment="1">
      <alignment horizontal="left" vertical="top" wrapText="1"/>
    </xf>
    <xf numFmtId="0" fontId="9" fillId="15" borderId="20" xfId="0" applyFont="1" applyFill="1" applyBorder="1" applyAlignment="1">
      <alignment horizontal="left" vertical="top"/>
    </xf>
    <xf numFmtId="0" fontId="9" fillId="15" borderId="23" xfId="0" applyFont="1" applyFill="1" applyBorder="1" applyAlignment="1">
      <alignment horizontal="left" vertical="top" wrapText="1"/>
    </xf>
    <xf numFmtId="0" fontId="8" fillId="15" borderId="24" xfId="0" applyFont="1" applyFill="1" applyBorder="1" applyAlignment="1">
      <alignment horizontal="left" vertical="top" wrapText="1"/>
    </xf>
    <xf numFmtId="0" fontId="9" fillId="16" borderId="20" xfId="0" applyFont="1" applyFill="1" applyBorder="1" applyAlignment="1">
      <alignment horizontal="left" vertical="top" wrapText="1"/>
    </xf>
    <xf numFmtId="0" fontId="8" fillId="16" borderId="21" xfId="0" applyFont="1" applyFill="1" applyBorder="1" applyAlignment="1">
      <alignment horizontal="left" vertical="top" wrapText="1"/>
    </xf>
    <xf numFmtId="0" fontId="9" fillId="16" borderId="20" xfId="0" applyFont="1" applyFill="1" applyBorder="1" applyAlignment="1">
      <alignment horizontal="left" vertical="top"/>
    </xf>
    <xf numFmtId="0" fontId="0" fillId="0" borderId="19" xfId="0" applyBorder="1" applyAlignment="1">
      <alignment horizontal="left" vertical="top"/>
    </xf>
    <xf numFmtId="0" fontId="9" fillId="2" borderId="20" xfId="0" applyFont="1" applyFill="1" applyBorder="1" applyAlignment="1">
      <alignment horizontal="left" vertical="top" wrapText="1"/>
    </xf>
    <xf numFmtId="0" fontId="9" fillId="5" borderId="20" xfId="0" applyFont="1" applyFill="1" applyBorder="1" applyAlignment="1">
      <alignment horizontal="left" vertical="top" wrapText="1"/>
    </xf>
    <xf numFmtId="0" fontId="9" fillId="6" borderId="20" xfId="0" applyFont="1" applyFill="1" applyBorder="1" applyAlignment="1">
      <alignment horizontal="left" vertical="top" wrapText="1"/>
    </xf>
    <xf numFmtId="0" fontId="9" fillId="7" borderId="20" xfId="0" applyFont="1" applyFill="1" applyBorder="1" applyAlignment="1">
      <alignment horizontal="left" vertical="top" wrapText="1"/>
    </xf>
    <xf numFmtId="0" fontId="9" fillId="8" borderId="20" xfId="0" applyFont="1" applyFill="1" applyBorder="1" applyAlignment="1">
      <alignment horizontal="left" vertical="top" wrapText="1"/>
    </xf>
    <xf numFmtId="0" fontId="9" fillId="9" borderId="20" xfId="0" applyFont="1" applyFill="1" applyBorder="1" applyAlignment="1">
      <alignment horizontal="left" vertical="top" wrapText="1"/>
    </xf>
    <xf numFmtId="0" fontId="0" fillId="0" borderId="22" xfId="0" applyBorder="1" applyAlignment="1">
      <alignment horizontal="left" vertical="top"/>
    </xf>
    <xf numFmtId="0" fontId="9" fillId="9" borderId="23" xfId="0" applyFont="1" applyFill="1" applyBorder="1" applyAlignment="1">
      <alignment horizontal="left" vertical="top" wrapText="1"/>
    </xf>
    <xf numFmtId="0" fontId="10" fillId="10" borderId="25" xfId="0" applyFont="1" applyFill="1" applyBorder="1" applyAlignment="1">
      <alignment horizontal="left" vertical="top"/>
    </xf>
    <xf numFmtId="0" fontId="9" fillId="11" borderId="26" xfId="0" applyFont="1" applyFill="1" applyBorder="1" applyAlignment="1">
      <alignment horizontal="left" vertical="top" wrapText="1"/>
    </xf>
    <xf numFmtId="0" fontId="9" fillId="12" borderId="26" xfId="0" applyFont="1" applyFill="1" applyBorder="1" applyAlignment="1">
      <alignment horizontal="left" vertical="top" wrapText="1"/>
    </xf>
    <xf numFmtId="0" fontId="9" fillId="13" borderId="26" xfId="0" applyFont="1" applyFill="1" applyBorder="1" applyAlignment="1">
      <alignment horizontal="left" vertical="top" wrapText="1"/>
    </xf>
    <xf numFmtId="0" fontId="9" fillId="14" borderId="26" xfId="0" applyFont="1" applyFill="1" applyBorder="1" applyAlignment="1">
      <alignment horizontal="left" vertical="top" wrapText="1"/>
    </xf>
    <xf numFmtId="0" fontId="9" fillId="16" borderId="26" xfId="0" applyFont="1" applyFill="1" applyBorder="1" applyAlignment="1">
      <alignment horizontal="left" vertical="top" wrapText="1"/>
    </xf>
    <xf numFmtId="0" fontId="9" fillId="15" borderId="26" xfId="0" applyFont="1" applyFill="1" applyBorder="1" applyAlignment="1">
      <alignment horizontal="left" vertical="top" wrapText="1"/>
    </xf>
    <xf numFmtId="0" fontId="10" fillId="10" borderId="25" xfId="0" applyFont="1" applyFill="1" applyBorder="1" applyAlignment="1">
      <alignment horizontal="left" vertical="top" wrapText="1"/>
    </xf>
    <xf numFmtId="0" fontId="0" fillId="0" borderId="0" xfId="0" applyAlignment="1">
      <alignment wrapText="1"/>
    </xf>
    <xf numFmtId="0" fontId="0" fillId="11" borderId="0" xfId="0" applyFill="1" applyAlignment="1">
      <alignment wrapText="1"/>
    </xf>
    <xf numFmtId="0" fontId="7" fillId="0" borderId="0" xfId="0" applyFont="1"/>
    <xf numFmtId="0" fontId="4" fillId="4" borderId="0" xfId="0" applyFont="1" applyFill="1" applyAlignment="1">
      <alignment horizontal="left" vertical="top"/>
    </xf>
    <xf numFmtId="0" fontId="1" fillId="4" borderId="27" xfId="0" applyFont="1" applyFill="1" applyBorder="1" applyAlignment="1">
      <alignment vertical="center"/>
    </xf>
    <xf numFmtId="0" fontId="1" fillId="4" borderId="0" xfId="0" applyFont="1" applyFill="1" applyAlignment="1">
      <alignment vertical="center"/>
    </xf>
    <xf numFmtId="0" fontId="4" fillId="4" borderId="0" xfId="0" applyFont="1" applyFill="1" applyAlignment="1">
      <alignment vertical="center"/>
    </xf>
    <xf numFmtId="0" fontId="0" fillId="0" borderId="32" xfId="0" applyBorder="1" applyAlignment="1">
      <alignment horizontal="left" vertical="top"/>
    </xf>
    <xf numFmtId="0" fontId="8" fillId="17" borderId="21" xfId="0" applyFont="1" applyFill="1" applyBorder="1" applyAlignment="1">
      <alignment horizontal="left" vertical="top" wrapText="1"/>
    </xf>
    <xf numFmtId="0" fontId="4" fillId="4" borderId="27" xfId="0" applyFont="1" applyFill="1" applyBorder="1" applyAlignment="1">
      <alignment vertical="center"/>
    </xf>
    <xf numFmtId="0" fontId="3" fillId="3" borderId="9" xfId="0" applyFont="1" applyFill="1" applyBorder="1" applyAlignment="1">
      <alignment vertical="center" wrapText="1"/>
    </xf>
    <xf numFmtId="0" fontId="3" fillId="3" borderId="6" xfId="0" applyFont="1" applyFill="1" applyBorder="1" applyAlignment="1">
      <alignment vertical="center" wrapText="1"/>
    </xf>
    <xf numFmtId="0" fontId="3" fillId="3" borderId="5" xfId="0" applyFont="1" applyFill="1" applyBorder="1" applyAlignment="1">
      <alignment vertical="center" wrapText="1"/>
    </xf>
    <xf numFmtId="0" fontId="4" fillId="4" borderId="28" xfId="0" applyFont="1" applyFill="1" applyBorder="1" applyAlignment="1">
      <alignment vertical="center"/>
    </xf>
    <xf numFmtId="0" fontId="1" fillId="4" borderId="27" xfId="0" applyFont="1" applyFill="1" applyBorder="1" applyAlignment="1">
      <alignment vertical="center"/>
    </xf>
    <xf numFmtId="0" fontId="4" fillId="4" borderId="29" xfId="0" applyFont="1" applyFill="1" applyBorder="1" applyAlignment="1">
      <alignment vertical="center"/>
    </xf>
    <xf numFmtId="0" fontId="1" fillId="4" borderId="28" xfId="0" applyFont="1" applyFill="1" applyBorder="1" applyAlignment="1">
      <alignment vertical="center"/>
    </xf>
    <xf numFmtId="0" fontId="4" fillId="4" borderId="30" xfId="0" applyFont="1" applyFill="1" applyBorder="1" applyAlignment="1">
      <alignment vertical="center"/>
    </xf>
    <xf numFmtId="0" fontId="3" fillId="3" borderId="31" xfId="0" applyFont="1" applyFill="1" applyBorder="1" applyAlignment="1">
      <alignment vertical="center" wrapText="1"/>
    </xf>
    <xf numFmtId="0" fontId="1" fillId="4" borderId="27" xfId="0" applyFont="1" applyFill="1" applyBorder="1" applyAlignment="1">
      <alignment horizontal="left" vertical="top"/>
    </xf>
    <xf numFmtId="0" fontId="3" fillId="3" borderId="9" xfId="0" applyFont="1" applyFill="1" applyBorder="1" applyAlignment="1">
      <alignment horizontal="left" vertical="top" wrapText="1"/>
    </xf>
    <xf numFmtId="0" fontId="3" fillId="3" borderId="6" xfId="0" applyFont="1" applyFill="1" applyBorder="1" applyAlignment="1">
      <alignment horizontal="left" vertical="top" wrapText="1"/>
    </xf>
    <xf numFmtId="0" fontId="3" fillId="3" borderId="5" xfId="0" applyFont="1" applyFill="1" applyBorder="1" applyAlignment="1">
      <alignment horizontal="left" vertical="top" wrapText="1"/>
    </xf>
    <xf numFmtId="0" fontId="4" fillId="4" borderId="27" xfId="0" applyFont="1" applyFill="1" applyBorder="1" applyAlignment="1">
      <alignment horizontal="left" vertical="top"/>
    </xf>
    <xf numFmtId="0" fontId="4" fillId="4" borderId="28" xfId="0" applyFont="1" applyFill="1" applyBorder="1" applyAlignment="1">
      <alignment horizontal="left" vertical="top"/>
    </xf>
    <xf numFmtId="0" fontId="4" fillId="4" borderId="29" xfId="0" applyFont="1" applyFill="1" applyBorder="1" applyAlignment="1">
      <alignment horizontal="left" vertical="top"/>
    </xf>
    <xf numFmtId="0" fontId="1" fillId="4" borderId="28" xfId="0" applyFont="1" applyFill="1" applyBorder="1" applyAlignment="1">
      <alignment horizontal="left" vertical="top"/>
    </xf>
  </cellXfs>
  <cellStyles count="1">
    <cellStyle name="Normal" xfId="0" builtinId="0"/>
  </cellStyles>
  <dxfs count="0"/>
  <tableStyles count="0" defaultTableStyle="TableStyleMedium2" defaultPivotStyle="PivotStyleLight16"/>
  <colors>
    <mruColors>
      <color rgb="FFD4C5FF"/>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Example Statements by Team</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cat>
            <c:strRef>
              <c:f>Summary!$B$4:$B$14</c:f>
              <c:strCache>
                <c:ptCount val="11"/>
                <c:pt idx="0">
                  <c:v>All</c:v>
                </c:pt>
                <c:pt idx="1">
                  <c:v>Board</c:v>
                </c:pt>
                <c:pt idx="2">
                  <c:v>Blue Team</c:v>
                </c:pt>
                <c:pt idx="3">
                  <c:v>ERM</c:v>
                </c:pt>
                <c:pt idx="4">
                  <c:v>Exec (Management)</c:v>
                </c:pt>
                <c:pt idx="5">
                  <c:v>Human Resources</c:v>
                </c:pt>
                <c:pt idx="6">
                  <c:v>Incident Response Team</c:v>
                </c:pt>
                <c:pt idx="7">
                  <c:v>Information Security Officer</c:v>
                </c:pt>
                <c:pt idx="8">
                  <c:v>ITSC</c:v>
                </c:pt>
                <c:pt idx="9">
                  <c:v>M-SOC</c:v>
                </c:pt>
                <c:pt idx="10">
                  <c:v>Vendor Management Team</c:v>
                </c:pt>
              </c:strCache>
            </c:strRef>
          </c:cat>
          <c:val>
            <c:numRef>
              <c:f>Summary!$C$4:$C$14</c:f>
              <c:numCache>
                <c:formatCode>General</c:formatCode>
                <c:ptCount val="11"/>
                <c:pt idx="0">
                  <c:v>4</c:v>
                </c:pt>
                <c:pt idx="1">
                  <c:v>8</c:v>
                </c:pt>
                <c:pt idx="2">
                  <c:v>116</c:v>
                </c:pt>
                <c:pt idx="3">
                  <c:v>12</c:v>
                </c:pt>
                <c:pt idx="4">
                  <c:v>9</c:v>
                </c:pt>
                <c:pt idx="5">
                  <c:v>8</c:v>
                </c:pt>
                <c:pt idx="6">
                  <c:v>46</c:v>
                </c:pt>
                <c:pt idx="7">
                  <c:v>19</c:v>
                </c:pt>
                <c:pt idx="8">
                  <c:v>55</c:v>
                </c:pt>
                <c:pt idx="9">
                  <c:v>45</c:v>
                </c:pt>
                <c:pt idx="10">
                  <c:v>41</c:v>
                </c:pt>
              </c:numCache>
            </c:numRef>
          </c:val>
          <c:extLst>
            <c:ext xmlns:c16="http://schemas.microsoft.com/office/drawing/2014/chart" uri="{C3380CC4-5D6E-409C-BE32-E72D297353CC}">
              <c16:uniqueId val="{00000000-2408-4B06-95BF-0A790D68FA16}"/>
            </c:ext>
          </c:extLst>
        </c:ser>
        <c:dLbls>
          <c:showLegendKey val="0"/>
          <c:showVal val="0"/>
          <c:showCatName val="0"/>
          <c:showSerName val="0"/>
          <c:showPercent val="0"/>
          <c:showBubbleSize val="0"/>
        </c:dLbls>
        <c:gapWidth val="182"/>
        <c:axId val="939013328"/>
        <c:axId val="1210204975"/>
      </c:barChart>
      <c:catAx>
        <c:axId val="93901332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0204975"/>
        <c:crosses val="autoZero"/>
        <c:auto val="1"/>
        <c:lblAlgn val="ctr"/>
        <c:lblOffset val="100"/>
        <c:noMultiLvlLbl val="0"/>
      </c:catAx>
      <c:valAx>
        <c:axId val="121020497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390133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"Domains" Are</a:t>
            </a:r>
            <a:r>
              <a:rPr lang="en-US" baseline="0"/>
              <a:t> Functions</a:t>
            </a:r>
            <a:endParaRPr lang="en-US"/>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Summary!$B$22:$B$27</c:f>
              <c:strCache>
                <c:ptCount val="6"/>
                <c:pt idx="0">
                  <c:v>Govern</c:v>
                </c:pt>
                <c:pt idx="1">
                  <c:v>Identify</c:v>
                </c:pt>
                <c:pt idx="2">
                  <c:v>Protect</c:v>
                </c:pt>
                <c:pt idx="3">
                  <c:v>Detect</c:v>
                </c:pt>
                <c:pt idx="4">
                  <c:v>Respond</c:v>
                </c:pt>
                <c:pt idx="5">
                  <c:v>Recover</c:v>
                </c:pt>
              </c:strCache>
            </c:strRef>
          </c:cat>
          <c:val>
            <c:numRef>
              <c:f>Summary!$C$22:$C$27</c:f>
              <c:numCache>
                <c:formatCode>General</c:formatCode>
                <c:ptCount val="6"/>
                <c:pt idx="0">
                  <c:v>119</c:v>
                </c:pt>
                <c:pt idx="1">
                  <c:v>74</c:v>
                </c:pt>
                <c:pt idx="2">
                  <c:v>77</c:v>
                </c:pt>
                <c:pt idx="3">
                  <c:v>37</c:v>
                </c:pt>
                <c:pt idx="4">
                  <c:v>38</c:v>
                </c:pt>
                <c:pt idx="5">
                  <c:v>18</c:v>
                </c:pt>
              </c:numCache>
            </c:numRef>
          </c:val>
          <c:extLst>
            <c:ext xmlns:c16="http://schemas.microsoft.com/office/drawing/2014/chart" uri="{C3380CC4-5D6E-409C-BE32-E72D297353CC}">
              <c16:uniqueId val="{00000000-BD6C-4FD7-B223-C2999F174CB8}"/>
            </c:ext>
          </c:extLst>
        </c:ser>
        <c:dLbls>
          <c:dLblPos val="inEnd"/>
          <c:showLegendKey val="0"/>
          <c:showVal val="1"/>
          <c:showCatName val="0"/>
          <c:showSerName val="0"/>
          <c:showPercent val="0"/>
          <c:showBubbleSize val="0"/>
        </c:dLbls>
        <c:gapWidth val="65"/>
        <c:axId val="394500799"/>
        <c:axId val="681726687"/>
      </c:barChart>
      <c:catAx>
        <c:axId val="394500799"/>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681726687"/>
        <c:crosses val="autoZero"/>
        <c:auto val="1"/>
        <c:lblAlgn val="ctr"/>
        <c:lblOffset val="100"/>
        <c:noMultiLvlLbl val="0"/>
      </c:catAx>
      <c:valAx>
        <c:axId val="681726687"/>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394500799"/>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Lots "New"</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Summary!$B$18</c:f>
              <c:strCache>
                <c:ptCount val="1"/>
                <c:pt idx="0">
                  <c:v>New (Not in current bank guidance)</c:v>
                </c:pt>
              </c:strCache>
            </c:strRef>
          </c:tx>
          <c:spPr>
            <a:solidFill>
              <a:schemeClr val="accent1"/>
            </a:solidFill>
            <a:ln>
              <a:noFill/>
            </a:ln>
            <a:effectLst/>
          </c:spPr>
          <c:invertIfNegative val="0"/>
          <c:cat>
            <c:strRef>
              <c:f>Summary!$C$17:$D$17</c:f>
              <c:strCache>
                <c:ptCount val="2"/>
                <c:pt idx="0">
                  <c:v>CSF 2.0</c:v>
                </c:pt>
                <c:pt idx="1">
                  <c:v>CAT 1.0</c:v>
                </c:pt>
              </c:strCache>
            </c:strRef>
          </c:cat>
          <c:val>
            <c:numRef>
              <c:f>Summary!$C$18:$D$18</c:f>
              <c:numCache>
                <c:formatCode>General</c:formatCode>
                <c:ptCount val="2"/>
                <c:pt idx="0">
                  <c:v>168</c:v>
                </c:pt>
                <c:pt idx="1">
                  <c:v>0</c:v>
                </c:pt>
              </c:numCache>
            </c:numRef>
          </c:val>
          <c:extLst>
            <c:ext xmlns:c16="http://schemas.microsoft.com/office/drawing/2014/chart" uri="{C3380CC4-5D6E-409C-BE32-E72D297353CC}">
              <c16:uniqueId val="{00000000-7E8F-49BB-8509-6D5C03DD1D45}"/>
            </c:ext>
          </c:extLst>
        </c:ser>
        <c:ser>
          <c:idx val="1"/>
          <c:order val="1"/>
          <c:tx>
            <c:strRef>
              <c:f>Summary!$B$19</c:f>
              <c:strCache>
                <c:ptCount val="1"/>
                <c:pt idx="0">
                  <c:v>Total Statements</c:v>
                </c:pt>
              </c:strCache>
            </c:strRef>
          </c:tx>
          <c:spPr>
            <a:solidFill>
              <a:schemeClr val="accent2"/>
            </a:solidFill>
            <a:ln>
              <a:noFill/>
            </a:ln>
            <a:effectLst/>
          </c:spPr>
          <c:invertIfNegative val="0"/>
          <c:cat>
            <c:strRef>
              <c:f>Summary!$C$17:$D$17</c:f>
              <c:strCache>
                <c:ptCount val="2"/>
                <c:pt idx="0">
                  <c:v>CSF 2.0</c:v>
                </c:pt>
                <c:pt idx="1">
                  <c:v>CAT 1.0</c:v>
                </c:pt>
              </c:strCache>
            </c:strRef>
          </c:cat>
          <c:val>
            <c:numRef>
              <c:f>Summary!$C$19:$D$19</c:f>
              <c:numCache>
                <c:formatCode>General</c:formatCode>
                <c:ptCount val="2"/>
                <c:pt idx="0">
                  <c:v>363</c:v>
                </c:pt>
                <c:pt idx="1">
                  <c:v>494</c:v>
                </c:pt>
              </c:numCache>
            </c:numRef>
          </c:val>
          <c:extLst>
            <c:ext xmlns:c16="http://schemas.microsoft.com/office/drawing/2014/chart" uri="{C3380CC4-5D6E-409C-BE32-E72D297353CC}">
              <c16:uniqueId val="{00000001-7E8F-49BB-8509-6D5C03DD1D45}"/>
            </c:ext>
          </c:extLst>
        </c:ser>
        <c:dLbls>
          <c:showLegendKey val="0"/>
          <c:showVal val="0"/>
          <c:showCatName val="0"/>
          <c:showSerName val="0"/>
          <c:showPercent val="0"/>
          <c:showBubbleSize val="0"/>
        </c:dLbls>
        <c:gapWidth val="219"/>
        <c:overlap val="-27"/>
        <c:axId val="656134383"/>
        <c:axId val="656150703"/>
      </c:barChart>
      <c:catAx>
        <c:axId val="6561343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6150703"/>
        <c:crosses val="autoZero"/>
        <c:auto val="1"/>
        <c:lblAlgn val="ctr"/>
        <c:lblOffset val="100"/>
        <c:noMultiLvlLbl val="0"/>
      </c:catAx>
      <c:valAx>
        <c:axId val="65615070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6134383"/>
        <c:crosses val="autoZero"/>
        <c:crossBetween val="between"/>
      </c:valAx>
      <c:spPr>
        <a:noFill/>
        <a:ln>
          <a:noFill/>
        </a:ln>
        <a:effectLst/>
      </c:spPr>
    </c:plotArea>
    <c:legend>
      <c:legendPos val="b"/>
      <c:layout>
        <c:manualLayout>
          <c:xMode val="edge"/>
          <c:yMode val="edge"/>
          <c:x val="0.14188394818014644"/>
          <c:y val="0.89231550601629328"/>
          <c:w val="0.70519232950730115"/>
          <c:h val="7.305245935167195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441960</xdr:colOff>
      <xdr:row>1</xdr:row>
      <xdr:rowOff>6667</xdr:rowOff>
    </xdr:from>
    <xdr:to>
      <xdr:col>12</xdr:col>
      <xdr:colOff>137160</xdr:colOff>
      <xdr:row>18</xdr:row>
      <xdr:rowOff>60007</xdr:rowOff>
    </xdr:to>
    <xdr:graphicFrame macro="">
      <xdr:nvGraphicFramePr>
        <xdr:cNvPr id="2" name="Chart 1">
          <a:extLst>
            <a:ext uri="{FF2B5EF4-FFF2-40B4-BE49-F238E27FC236}">
              <a16:creationId xmlns:a16="http://schemas.microsoft.com/office/drawing/2014/main" id="{1A3DE60E-CB59-B337-7CA7-526F00C5BE8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421005</xdr:colOff>
      <xdr:row>18</xdr:row>
      <xdr:rowOff>162877</xdr:rowOff>
    </xdr:from>
    <xdr:to>
      <xdr:col>12</xdr:col>
      <xdr:colOff>116205</xdr:colOff>
      <xdr:row>34</xdr:row>
      <xdr:rowOff>48577</xdr:rowOff>
    </xdr:to>
    <xdr:graphicFrame macro="">
      <xdr:nvGraphicFramePr>
        <xdr:cNvPr id="3" name="Chart 2">
          <a:extLst>
            <a:ext uri="{FF2B5EF4-FFF2-40B4-BE49-F238E27FC236}">
              <a16:creationId xmlns:a16="http://schemas.microsoft.com/office/drawing/2014/main" id="{0D7E05F4-8571-B086-AEF0-59BA366692F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264795</xdr:colOff>
      <xdr:row>0</xdr:row>
      <xdr:rowOff>168592</xdr:rowOff>
    </xdr:from>
    <xdr:to>
      <xdr:col>20</xdr:col>
      <xdr:colOff>569595</xdr:colOff>
      <xdr:row>18</xdr:row>
      <xdr:rowOff>54292</xdr:rowOff>
    </xdr:to>
    <xdr:graphicFrame macro="">
      <xdr:nvGraphicFramePr>
        <xdr:cNvPr id="4" name="Chart 3">
          <a:extLst>
            <a:ext uri="{FF2B5EF4-FFF2-40B4-BE49-F238E27FC236}">
              <a16:creationId xmlns:a16="http://schemas.microsoft.com/office/drawing/2014/main" id="{CA1E0997-B7C8-8854-313E-D0D66377508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ADE76-6EB0-45A0-8454-0A72E08C66C9}">
  <dimension ref="A1:D46"/>
  <sheetViews>
    <sheetView zoomScale="90" zoomScaleNormal="90" workbookViewId="0">
      <selection activeCell="B31" sqref="B31"/>
    </sheetView>
  </sheetViews>
  <sheetFormatPr defaultRowHeight="15" x14ac:dyDescent="0.25"/>
  <cols>
    <col min="2" max="2" width="26.28515625" style="83" customWidth="1"/>
  </cols>
  <sheetData>
    <row r="1" spans="1:4" x14ac:dyDescent="0.25">
      <c r="A1" s="85" t="s">
        <v>1018</v>
      </c>
    </row>
    <row r="3" spans="1:4" x14ac:dyDescent="0.25">
      <c r="B3" s="84" t="s">
        <v>1011</v>
      </c>
      <c r="C3" s="84" t="s">
        <v>996</v>
      </c>
      <c r="D3" s="84" t="s">
        <v>1012</v>
      </c>
    </row>
    <row r="4" spans="1:4" x14ac:dyDescent="0.25">
      <c r="B4" s="83" t="s">
        <v>1037</v>
      </c>
      <c r="C4">
        <v>4</v>
      </c>
    </row>
    <row r="5" spans="1:4" x14ac:dyDescent="0.25">
      <c r="B5" s="83" t="s">
        <v>1027</v>
      </c>
      <c r="C5">
        <v>8</v>
      </c>
    </row>
    <row r="6" spans="1:4" x14ac:dyDescent="0.25">
      <c r="B6" s="83" t="s">
        <v>1013</v>
      </c>
      <c r="C6">
        <v>116</v>
      </c>
    </row>
    <row r="7" spans="1:4" x14ac:dyDescent="0.25">
      <c r="B7" s="83" t="s">
        <v>1006</v>
      </c>
      <c r="C7">
        <v>12</v>
      </c>
      <c r="D7" s="83"/>
    </row>
    <row r="8" spans="1:4" x14ac:dyDescent="0.25">
      <c r="B8" s="83" t="s">
        <v>1038</v>
      </c>
      <c r="C8">
        <v>9</v>
      </c>
      <c r="D8" s="83"/>
    </row>
    <row r="9" spans="1:4" x14ac:dyDescent="0.25">
      <c r="B9" s="83" t="s">
        <v>1017</v>
      </c>
      <c r="C9">
        <v>8</v>
      </c>
    </row>
    <row r="10" spans="1:4" x14ac:dyDescent="0.25">
      <c r="B10" s="83" t="s">
        <v>1015</v>
      </c>
      <c r="C10">
        <v>46</v>
      </c>
    </row>
    <row r="11" spans="1:4" x14ac:dyDescent="0.25">
      <c r="B11" s="83" t="s">
        <v>1039</v>
      </c>
      <c r="C11">
        <v>19</v>
      </c>
    </row>
    <row r="12" spans="1:4" x14ac:dyDescent="0.25">
      <c r="B12" s="83" t="s">
        <v>1004</v>
      </c>
      <c r="C12">
        <v>55</v>
      </c>
    </row>
    <row r="13" spans="1:4" x14ac:dyDescent="0.25">
      <c r="B13" s="83" t="s">
        <v>1014</v>
      </c>
      <c r="C13">
        <v>45</v>
      </c>
    </row>
    <row r="14" spans="1:4" x14ac:dyDescent="0.25">
      <c r="B14" s="83" t="s">
        <v>1016</v>
      </c>
      <c r="C14">
        <v>41</v>
      </c>
    </row>
    <row r="15" spans="1:4" x14ac:dyDescent="0.25">
      <c r="C15">
        <f>SUM(C4:C14)</f>
        <v>363</v>
      </c>
    </row>
    <row r="17" spans="2:4" x14ac:dyDescent="0.25">
      <c r="C17" s="84" t="s">
        <v>1028</v>
      </c>
      <c r="D17" s="84" t="s">
        <v>1029</v>
      </c>
    </row>
    <row r="18" spans="2:4" ht="30" x14ac:dyDescent="0.25">
      <c r="B18" s="83" t="s">
        <v>1019</v>
      </c>
      <c r="C18">
        <v>168</v>
      </c>
      <c r="D18">
        <v>0</v>
      </c>
    </row>
    <row r="19" spans="2:4" x14ac:dyDescent="0.25">
      <c r="B19" s="83" t="s">
        <v>1020</v>
      </c>
      <c r="C19">
        <v>363</v>
      </c>
      <c r="D19">
        <v>494</v>
      </c>
    </row>
    <row r="22" spans="2:4" x14ac:dyDescent="0.25">
      <c r="B22" s="83" t="s">
        <v>1021</v>
      </c>
      <c r="C22">
        <f>122-4+1</f>
        <v>119</v>
      </c>
    </row>
    <row r="23" spans="2:4" x14ac:dyDescent="0.25">
      <c r="B23" s="83" t="s">
        <v>1022</v>
      </c>
      <c r="C23">
        <f>196-123+1</f>
        <v>74</v>
      </c>
    </row>
    <row r="24" spans="2:4" x14ac:dyDescent="0.25">
      <c r="B24" s="83" t="s">
        <v>1023</v>
      </c>
      <c r="C24">
        <f>273-197+1</f>
        <v>77</v>
      </c>
    </row>
    <row r="25" spans="2:4" x14ac:dyDescent="0.25">
      <c r="B25" s="83" t="s">
        <v>1024</v>
      </c>
      <c r="C25">
        <f>310-274+1</f>
        <v>37</v>
      </c>
    </row>
    <row r="26" spans="2:4" x14ac:dyDescent="0.25">
      <c r="B26" s="83" t="s">
        <v>1025</v>
      </c>
      <c r="C26">
        <v>38</v>
      </c>
    </row>
    <row r="27" spans="2:4" x14ac:dyDescent="0.25">
      <c r="B27" s="83" t="s">
        <v>1026</v>
      </c>
      <c r="C27">
        <v>18</v>
      </c>
    </row>
    <row r="28" spans="2:4" x14ac:dyDescent="0.25">
      <c r="C28">
        <f>SUM(C22:C27)</f>
        <v>363</v>
      </c>
    </row>
    <row r="46" spans="2:2" x14ac:dyDescent="0.25">
      <c r="B46"/>
    </row>
  </sheetData>
  <autoFilter ref="B3:D3" xr:uid="{A31ADE76-6EB0-45A0-8454-0A72E08C66C9}">
    <sortState xmlns:xlrd2="http://schemas.microsoft.com/office/spreadsheetml/2017/richdata2" ref="B4:D12">
      <sortCondition ref="B3"/>
    </sortState>
  </autoFilter>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839F3-80BF-4FBD-8ACD-A19CED8F6BD3}">
  <sheetPr filterMode="1"/>
  <dimension ref="A1:H369"/>
  <sheetViews>
    <sheetView tabSelected="1" zoomScale="130" zoomScaleNormal="130" workbookViewId="0">
      <pane ySplit="3" topLeftCell="A162" activePane="bottomLeft" state="frozen"/>
      <selection pane="bottomLeft" activeCell="E283" sqref="E283"/>
    </sheetView>
  </sheetViews>
  <sheetFormatPr defaultColWidth="8.85546875" defaultRowHeight="15" x14ac:dyDescent="0.25"/>
  <cols>
    <col min="1" max="1" width="3.140625" style="7" customWidth="1"/>
    <col min="2" max="2" width="5.28515625" style="7" customWidth="1"/>
    <col min="3" max="3" width="30.140625" style="7" customWidth="1"/>
    <col min="4" max="4" width="45.42578125" style="7" customWidth="1"/>
    <col min="5" max="5" width="28.28515625" style="7" customWidth="1"/>
    <col min="6" max="6" width="9.5703125" style="7" customWidth="1"/>
    <col min="7" max="7" width="7.85546875" style="7" customWidth="1"/>
    <col min="8" max="8" width="55.85546875" style="7" customWidth="1"/>
    <col min="9" max="16384" width="8.85546875" style="7"/>
  </cols>
  <sheetData>
    <row r="1" spans="1:8" x14ac:dyDescent="0.25">
      <c r="A1" s="7" t="s">
        <v>995</v>
      </c>
    </row>
    <row r="3" spans="1:8" ht="24" x14ac:dyDescent="0.25">
      <c r="B3" s="46" t="s">
        <v>996</v>
      </c>
      <c r="C3" s="44" t="s">
        <v>0</v>
      </c>
      <c r="D3" s="44" t="s">
        <v>1</v>
      </c>
      <c r="E3" s="44" t="s">
        <v>2</v>
      </c>
      <c r="F3" s="75" t="s">
        <v>997</v>
      </c>
      <c r="G3" s="82" t="s">
        <v>1001</v>
      </c>
      <c r="H3" s="45" t="s">
        <v>3</v>
      </c>
    </row>
    <row r="4" spans="1:8" ht="36.75" customHeight="1" x14ac:dyDescent="0.25">
      <c r="B4" s="66">
        <v>1001</v>
      </c>
      <c r="C4" s="67" t="s">
        <v>4</v>
      </c>
      <c r="D4" s="47" t="s">
        <v>518</v>
      </c>
      <c r="E4" s="47" t="s">
        <v>873</v>
      </c>
      <c r="F4" s="76" t="s">
        <v>1035</v>
      </c>
      <c r="G4" s="76" t="s">
        <v>1005</v>
      </c>
      <c r="H4" s="48" t="s">
        <v>526</v>
      </c>
    </row>
    <row r="5" spans="1:8" ht="72" hidden="1" x14ac:dyDescent="0.25">
      <c r="B5" s="66">
        <v>1002</v>
      </c>
      <c r="C5" s="47" t="s">
        <v>4</v>
      </c>
      <c r="D5" s="67" t="s">
        <v>518</v>
      </c>
      <c r="E5" s="67" t="s">
        <v>874</v>
      </c>
      <c r="F5" s="67"/>
      <c r="G5" s="67" t="s">
        <v>1004</v>
      </c>
      <c r="H5" s="67" t="s">
        <v>527</v>
      </c>
    </row>
    <row r="6" spans="1:8" ht="72" x14ac:dyDescent="0.25">
      <c r="B6" s="66">
        <v>1003</v>
      </c>
      <c r="C6" s="47" t="s">
        <v>4</v>
      </c>
      <c r="D6" s="67" t="s">
        <v>518</v>
      </c>
      <c r="E6" s="67" t="s">
        <v>874</v>
      </c>
      <c r="F6" s="67" t="s">
        <v>999</v>
      </c>
      <c r="G6" s="67" t="s">
        <v>1004</v>
      </c>
      <c r="H6" s="67" t="s">
        <v>1036</v>
      </c>
    </row>
    <row r="7" spans="1:8" ht="72" hidden="1" x14ac:dyDescent="0.25">
      <c r="B7" s="66">
        <v>1004</v>
      </c>
      <c r="C7" s="67" t="s">
        <v>4</v>
      </c>
      <c r="D7" s="47" t="s">
        <v>518</v>
      </c>
      <c r="E7" s="47" t="s">
        <v>875</v>
      </c>
      <c r="F7" s="76"/>
      <c r="G7" s="76" t="s">
        <v>1004</v>
      </c>
      <c r="H7" s="48" t="s">
        <v>529</v>
      </c>
    </row>
    <row r="8" spans="1:8" ht="72" hidden="1" x14ac:dyDescent="0.25">
      <c r="B8" s="66">
        <v>1005</v>
      </c>
      <c r="C8" s="67" t="s">
        <v>4</v>
      </c>
      <c r="D8" s="47" t="s">
        <v>518</v>
      </c>
      <c r="E8" s="47" t="s">
        <v>875</v>
      </c>
      <c r="F8" s="76"/>
      <c r="G8" s="76" t="s">
        <v>1004</v>
      </c>
      <c r="H8" s="48" t="s">
        <v>530</v>
      </c>
    </row>
    <row r="9" spans="1:8" ht="72" hidden="1" x14ac:dyDescent="0.25">
      <c r="B9" s="66">
        <v>1006</v>
      </c>
      <c r="C9" s="67" t="s">
        <v>4</v>
      </c>
      <c r="D9" s="47" t="s">
        <v>518</v>
      </c>
      <c r="E9" s="47" t="s">
        <v>875</v>
      </c>
      <c r="F9" s="76"/>
      <c r="G9" s="76" t="s">
        <v>1004</v>
      </c>
      <c r="H9" s="48" t="s">
        <v>531</v>
      </c>
    </row>
    <row r="10" spans="1:8" ht="60" hidden="1" x14ac:dyDescent="0.25">
      <c r="B10" s="66">
        <v>1007</v>
      </c>
      <c r="C10" s="47" t="s">
        <v>4</v>
      </c>
      <c r="D10" s="67" t="s">
        <v>518</v>
      </c>
      <c r="E10" s="67" t="s">
        <v>876</v>
      </c>
      <c r="F10" s="67"/>
      <c r="G10" s="67" t="s">
        <v>1004</v>
      </c>
      <c r="H10" s="67" t="s">
        <v>532</v>
      </c>
    </row>
    <row r="11" spans="1:8" ht="60" hidden="1" x14ac:dyDescent="0.25">
      <c r="B11" s="66">
        <v>1008</v>
      </c>
      <c r="C11" s="47" t="s">
        <v>4</v>
      </c>
      <c r="D11" s="67" t="s">
        <v>518</v>
      </c>
      <c r="E11" s="67" t="s">
        <v>876</v>
      </c>
      <c r="F11" s="67"/>
      <c r="G11" s="67" t="s">
        <v>1004</v>
      </c>
      <c r="H11" s="67" t="s">
        <v>533</v>
      </c>
    </row>
    <row r="12" spans="1:8" ht="60" hidden="1" x14ac:dyDescent="0.25">
      <c r="B12" s="66">
        <v>1009</v>
      </c>
      <c r="C12" s="47" t="s">
        <v>4</v>
      </c>
      <c r="D12" s="67" t="s">
        <v>518</v>
      </c>
      <c r="E12" s="67" t="s">
        <v>876</v>
      </c>
      <c r="F12" s="67"/>
      <c r="G12" s="67" t="s">
        <v>1004</v>
      </c>
      <c r="H12" s="67" t="s">
        <v>534</v>
      </c>
    </row>
    <row r="13" spans="1:8" ht="60" hidden="1" x14ac:dyDescent="0.25">
      <c r="B13" s="66">
        <v>1010</v>
      </c>
      <c r="C13" s="67" t="s">
        <v>4</v>
      </c>
      <c r="D13" s="47" t="s">
        <v>518</v>
      </c>
      <c r="E13" s="47" t="s">
        <v>877</v>
      </c>
      <c r="F13" s="76"/>
      <c r="G13" s="76" t="s">
        <v>1004</v>
      </c>
      <c r="H13" s="48" t="s">
        <v>535</v>
      </c>
    </row>
    <row r="14" spans="1:8" ht="60" hidden="1" x14ac:dyDescent="0.25">
      <c r="B14" s="66">
        <v>1011</v>
      </c>
      <c r="C14" s="67" t="s">
        <v>4</v>
      </c>
      <c r="D14" s="47" t="s">
        <v>518</v>
      </c>
      <c r="E14" s="47" t="s">
        <v>877</v>
      </c>
      <c r="F14" s="76"/>
      <c r="G14" s="76" t="s">
        <v>1004</v>
      </c>
      <c r="H14" s="48" t="s">
        <v>536</v>
      </c>
    </row>
    <row r="15" spans="1:8" ht="60" x14ac:dyDescent="0.25">
      <c r="B15" s="66">
        <v>1013</v>
      </c>
      <c r="C15" s="47" t="s">
        <v>4</v>
      </c>
      <c r="D15" s="67" t="s">
        <v>523</v>
      </c>
      <c r="E15" s="67" t="s">
        <v>878</v>
      </c>
      <c r="F15" s="67" t="s">
        <v>999</v>
      </c>
      <c r="G15" s="67" t="s">
        <v>1006</v>
      </c>
      <c r="H15" s="67" t="s">
        <v>537</v>
      </c>
    </row>
    <row r="16" spans="1:8" ht="60" x14ac:dyDescent="0.25">
      <c r="B16" s="66">
        <v>1014</v>
      </c>
      <c r="C16" s="47" t="s">
        <v>4</v>
      </c>
      <c r="D16" s="67" t="s">
        <v>523</v>
      </c>
      <c r="E16" s="67" t="s">
        <v>878</v>
      </c>
      <c r="F16" s="67" t="s">
        <v>999</v>
      </c>
      <c r="G16" s="67" t="s">
        <v>1006</v>
      </c>
      <c r="H16" s="67" t="s">
        <v>538</v>
      </c>
    </row>
    <row r="17" spans="2:8" ht="60" x14ac:dyDescent="0.25">
      <c r="B17" s="66">
        <v>1015</v>
      </c>
      <c r="C17" s="47" t="s">
        <v>4</v>
      </c>
      <c r="D17" s="67" t="s">
        <v>523</v>
      </c>
      <c r="E17" s="67" t="s">
        <v>878</v>
      </c>
      <c r="F17" s="67" t="s">
        <v>999</v>
      </c>
      <c r="G17" s="67" t="s">
        <v>1006</v>
      </c>
      <c r="H17" s="67" t="s">
        <v>539</v>
      </c>
    </row>
    <row r="18" spans="2:8" ht="60" hidden="1" x14ac:dyDescent="0.25">
      <c r="B18" s="66">
        <v>1016</v>
      </c>
      <c r="C18" s="67" t="s">
        <v>4</v>
      </c>
      <c r="D18" s="47" t="s">
        <v>523</v>
      </c>
      <c r="E18" s="47" t="s">
        <v>879</v>
      </c>
      <c r="F18" s="76"/>
      <c r="G18" s="76" t="s">
        <v>1006</v>
      </c>
      <c r="H18" s="48" t="s">
        <v>540</v>
      </c>
    </row>
    <row r="19" spans="2:8" ht="60" x14ac:dyDescent="0.25">
      <c r="B19" s="66">
        <v>1017</v>
      </c>
      <c r="C19" s="67" t="s">
        <v>4</v>
      </c>
      <c r="D19" s="47" t="s">
        <v>523</v>
      </c>
      <c r="E19" s="47" t="s">
        <v>879</v>
      </c>
      <c r="F19" s="76" t="s">
        <v>999</v>
      </c>
      <c r="G19" s="76" t="s">
        <v>1006</v>
      </c>
      <c r="H19" s="48" t="s">
        <v>541</v>
      </c>
    </row>
    <row r="20" spans="2:8" ht="60" hidden="1" x14ac:dyDescent="0.25">
      <c r="B20" s="66">
        <v>1018</v>
      </c>
      <c r="C20" s="67" t="s">
        <v>4</v>
      </c>
      <c r="D20" s="47" t="s">
        <v>523</v>
      </c>
      <c r="E20" s="47" t="s">
        <v>879</v>
      </c>
      <c r="F20" s="76"/>
      <c r="G20" s="76" t="s">
        <v>1006</v>
      </c>
      <c r="H20" s="48" t="s">
        <v>542</v>
      </c>
    </row>
    <row r="21" spans="2:8" ht="60" x14ac:dyDescent="0.25">
      <c r="B21" s="66">
        <v>1019</v>
      </c>
      <c r="C21" s="47" t="s">
        <v>4</v>
      </c>
      <c r="D21" s="67" t="s">
        <v>523</v>
      </c>
      <c r="E21" s="67" t="s">
        <v>880</v>
      </c>
      <c r="F21" s="67" t="s">
        <v>999</v>
      </c>
      <c r="G21" s="67" t="s">
        <v>1006</v>
      </c>
      <c r="H21" s="67" t="s">
        <v>543</v>
      </c>
    </row>
    <row r="22" spans="2:8" ht="60" x14ac:dyDescent="0.25">
      <c r="B22" s="66">
        <v>1020</v>
      </c>
      <c r="C22" s="47" t="s">
        <v>4</v>
      </c>
      <c r="D22" s="67" t="s">
        <v>523</v>
      </c>
      <c r="E22" s="67" t="s">
        <v>880</v>
      </c>
      <c r="F22" s="67" t="s">
        <v>999</v>
      </c>
      <c r="G22" s="67" t="s">
        <v>1006</v>
      </c>
      <c r="H22" s="67" t="s">
        <v>544</v>
      </c>
    </row>
    <row r="23" spans="2:8" ht="60" x14ac:dyDescent="0.25">
      <c r="B23" s="66">
        <v>1021</v>
      </c>
      <c r="C23" s="47" t="s">
        <v>4</v>
      </c>
      <c r="D23" s="67" t="s">
        <v>523</v>
      </c>
      <c r="E23" s="67" t="s">
        <v>880</v>
      </c>
      <c r="F23" s="67" t="s">
        <v>999</v>
      </c>
      <c r="G23" s="67" t="s">
        <v>1006</v>
      </c>
      <c r="H23" s="67" t="s">
        <v>545</v>
      </c>
    </row>
    <row r="24" spans="2:8" ht="60" hidden="1" x14ac:dyDescent="0.25">
      <c r="B24" s="66">
        <v>1022</v>
      </c>
      <c r="C24" s="67" t="s">
        <v>4</v>
      </c>
      <c r="D24" s="47" t="s">
        <v>523</v>
      </c>
      <c r="E24" s="47" t="s">
        <v>881</v>
      </c>
      <c r="F24" s="76"/>
      <c r="G24" s="76" t="s">
        <v>1004</v>
      </c>
      <c r="H24" s="48" t="s">
        <v>546</v>
      </c>
    </row>
    <row r="25" spans="2:8" ht="60" x14ac:dyDescent="0.25">
      <c r="B25" s="66">
        <v>1023</v>
      </c>
      <c r="C25" s="67" t="s">
        <v>4</v>
      </c>
      <c r="D25" s="47" t="s">
        <v>523</v>
      </c>
      <c r="E25" s="47" t="s">
        <v>881</v>
      </c>
      <c r="F25" s="76" t="s">
        <v>999</v>
      </c>
      <c r="G25" s="76" t="s">
        <v>1004</v>
      </c>
      <c r="H25" s="48" t="s">
        <v>547</v>
      </c>
    </row>
    <row r="26" spans="2:8" ht="60" x14ac:dyDescent="0.25">
      <c r="B26" s="66">
        <v>1024</v>
      </c>
      <c r="C26" s="67" t="s">
        <v>4</v>
      </c>
      <c r="D26" s="47" t="s">
        <v>523</v>
      </c>
      <c r="E26" s="47" t="s">
        <v>881</v>
      </c>
      <c r="F26" s="76" t="s">
        <v>999</v>
      </c>
      <c r="G26" s="76" t="s">
        <v>1004</v>
      </c>
      <c r="H26" s="48" t="s">
        <v>548</v>
      </c>
    </row>
    <row r="27" spans="2:8" ht="72" hidden="1" x14ac:dyDescent="0.25">
      <c r="B27" s="66">
        <v>1025</v>
      </c>
      <c r="C27" s="47" t="s">
        <v>4</v>
      </c>
      <c r="D27" s="67" t="s">
        <v>523</v>
      </c>
      <c r="E27" s="67" t="s">
        <v>882</v>
      </c>
      <c r="F27" s="67"/>
      <c r="G27" s="67" t="s">
        <v>1004</v>
      </c>
      <c r="H27" s="67" t="s">
        <v>549</v>
      </c>
    </row>
    <row r="28" spans="2:8" ht="72" x14ac:dyDescent="0.25">
      <c r="B28" s="66">
        <v>1026</v>
      </c>
      <c r="C28" s="47" t="s">
        <v>4</v>
      </c>
      <c r="D28" s="67" t="s">
        <v>523</v>
      </c>
      <c r="E28" s="67" t="s">
        <v>882</v>
      </c>
      <c r="F28" s="67" t="s">
        <v>999</v>
      </c>
      <c r="G28" s="67" t="s">
        <v>1004</v>
      </c>
      <c r="H28" s="67" t="s">
        <v>550</v>
      </c>
    </row>
    <row r="29" spans="2:8" ht="60" x14ac:dyDescent="0.25">
      <c r="B29" s="66">
        <v>1027</v>
      </c>
      <c r="C29" s="67" t="s">
        <v>4</v>
      </c>
      <c r="D29" s="47" t="s">
        <v>523</v>
      </c>
      <c r="E29" s="47" t="s">
        <v>883</v>
      </c>
      <c r="F29" s="76" t="s">
        <v>999</v>
      </c>
      <c r="G29" s="76" t="s">
        <v>1004</v>
      </c>
      <c r="H29" s="48" t="s">
        <v>551</v>
      </c>
    </row>
    <row r="30" spans="2:8" ht="60" x14ac:dyDescent="0.25">
      <c r="B30" s="66">
        <v>1028</v>
      </c>
      <c r="C30" s="67" t="s">
        <v>4</v>
      </c>
      <c r="D30" s="47" t="s">
        <v>523</v>
      </c>
      <c r="E30" s="47" t="s">
        <v>883</v>
      </c>
      <c r="F30" s="76" t="s">
        <v>999</v>
      </c>
      <c r="G30" s="76" t="s">
        <v>1004</v>
      </c>
      <c r="H30" s="48" t="s">
        <v>552</v>
      </c>
    </row>
    <row r="31" spans="2:8" ht="60" x14ac:dyDescent="0.25">
      <c r="B31" s="66">
        <v>1029</v>
      </c>
      <c r="C31" s="67" t="s">
        <v>4</v>
      </c>
      <c r="D31" s="47" t="s">
        <v>523</v>
      </c>
      <c r="E31" s="47" t="s">
        <v>883</v>
      </c>
      <c r="F31" s="76" t="s">
        <v>999</v>
      </c>
      <c r="G31" s="76" t="s">
        <v>1004</v>
      </c>
      <c r="H31" s="48" t="s">
        <v>553</v>
      </c>
    </row>
    <row r="32" spans="2:8" ht="60" x14ac:dyDescent="0.25">
      <c r="B32" s="66">
        <v>1030</v>
      </c>
      <c r="C32" s="67" t="s">
        <v>4</v>
      </c>
      <c r="D32" s="47" t="s">
        <v>523</v>
      </c>
      <c r="E32" s="47" t="s">
        <v>883</v>
      </c>
      <c r="F32" s="76" t="s">
        <v>999</v>
      </c>
      <c r="G32" s="76" t="s">
        <v>1004</v>
      </c>
      <c r="H32" s="48" t="s">
        <v>554</v>
      </c>
    </row>
    <row r="33" spans="2:8" ht="60" x14ac:dyDescent="0.25">
      <c r="B33" s="66">
        <v>1031</v>
      </c>
      <c r="C33" s="47" t="s">
        <v>4</v>
      </c>
      <c r="D33" s="67" t="s">
        <v>523</v>
      </c>
      <c r="E33" s="67" t="s">
        <v>884</v>
      </c>
      <c r="F33" s="67" t="s">
        <v>999</v>
      </c>
      <c r="G33" s="67" t="s">
        <v>1004</v>
      </c>
      <c r="H33" s="67" t="s">
        <v>555</v>
      </c>
    </row>
    <row r="34" spans="2:8" ht="60" x14ac:dyDescent="0.25">
      <c r="B34" s="66">
        <v>1032</v>
      </c>
      <c r="C34" s="47" t="s">
        <v>4</v>
      </c>
      <c r="D34" s="67" t="s">
        <v>523</v>
      </c>
      <c r="E34" s="67" t="s">
        <v>884</v>
      </c>
      <c r="F34" s="67" t="s">
        <v>999</v>
      </c>
      <c r="G34" s="67" t="s">
        <v>1004</v>
      </c>
      <c r="H34" s="67" t="s">
        <v>556</v>
      </c>
    </row>
    <row r="35" spans="2:8" ht="60" x14ac:dyDescent="0.25">
      <c r="B35" s="66">
        <v>1033</v>
      </c>
      <c r="C35" s="47" t="s">
        <v>4</v>
      </c>
      <c r="D35" s="67" t="s">
        <v>523</v>
      </c>
      <c r="E35" s="67" t="s">
        <v>884</v>
      </c>
      <c r="F35" s="67" t="s">
        <v>999</v>
      </c>
      <c r="G35" s="67" t="s">
        <v>1004</v>
      </c>
      <c r="H35" s="67" t="s">
        <v>557</v>
      </c>
    </row>
    <row r="36" spans="2:8" ht="72" hidden="1" x14ac:dyDescent="0.25">
      <c r="B36" s="66">
        <v>1035</v>
      </c>
      <c r="C36" s="67" t="s">
        <v>4</v>
      </c>
      <c r="D36" s="47" t="s">
        <v>524</v>
      </c>
      <c r="E36" s="47" t="s">
        <v>885</v>
      </c>
      <c r="F36" s="76"/>
      <c r="G36" s="76" t="s">
        <v>1005</v>
      </c>
      <c r="H36" s="48" t="s">
        <v>558</v>
      </c>
    </row>
    <row r="37" spans="2:8" ht="72" hidden="1" x14ac:dyDescent="0.25">
      <c r="B37" s="66">
        <v>1036</v>
      </c>
      <c r="C37" s="67" t="s">
        <v>4</v>
      </c>
      <c r="D37" s="47" t="s">
        <v>524</v>
      </c>
      <c r="E37" s="47" t="s">
        <v>885</v>
      </c>
      <c r="F37" s="76"/>
      <c r="G37" s="76" t="s">
        <v>1005</v>
      </c>
      <c r="H37" s="48" t="s">
        <v>559</v>
      </c>
    </row>
    <row r="38" spans="2:8" ht="72" hidden="1" x14ac:dyDescent="0.25">
      <c r="B38" s="66">
        <v>1037</v>
      </c>
      <c r="C38" s="67" t="s">
        <v>4</v>
      </c>
      <c r="D38" s="47" t="s">
        <v>524</v>
      </c>
      <c r="E38" s="47" t="s">
        <v>885</v>
      </c>
      <c r="F38" s="76"/>
      <c r="G38" s="76" t="s">
        <v>1004</v>
      </c>
      <c r="H38" s="48" t="s">
        <v>560</v>
      </c>
    </row>
    <row r="39" spans="2:8" ht="72" hidden="1" x14ac:dyDescent="0.25">
      <c r="B39" s="66">
        <v>1038</v>
      </c>
      <c r="C39" s="67" t="s">
        <v>4</v>
      </c>
      <c r="D39" s="47" t="s">
        <v>524</v>
      </c>
      <c r="E39" s="47" t="s">
        <v>885</v>
      </c>
      <c r="F39" s="76"/>
      <c r="G39" s="76" t="s">
        <v>1004</v>
      </c>
      <c r="H39" s="48" t="s">
        <v>561</v>
      </c>
    </row>
    <row r="40" spans="2:8" ht="72" hidden="1" x14ac:dyDescent="0.25">
      <c r="B40" s="66">
        <v>1039</v>
      </c>
      <c r="C40" s="47" t="s">
        <v>4</v>
      </c>
      <c r="D40" s="67" t="s">
        <v>524</v>
      </c>
      <c r="E40" s="67" t="s">
        <v>886</v>
      </c>
      <c r="F40" s="67"/>
      <c r="G40" s="67" t="s">
        <v>1003</v>
      </c>
      <c r="H40" s="67" t="s">
        <v>562</v>
      </c>
    </row>
    <row r="41" spans="2:8" ht="72" hidden="1" x14ac:dyDescent="0.25">
      <c r="B41" s="66">
        <v>1040</v>
      </c>
      <c r="C41" s="47" t="s">
        <v>4</v>
      </c>
      <c r="D41" s="67" t="s">
        <v>524</v>
      </c>
      <c r="E41" s="67" t="s">
        <v>886</v>
      </c>
      <c r="F41" s="67"/>
      <c r="G41" s="67" t="s">
        <v>1003</v>
      </c>
      <c r="H41" s="67" t="s">
        <v>563</v>
      </c>
    </row>
    <row r="42" spans="2:8" ht="72" hidden="1" x14ac:dyDescent="0.25">
      <c r="B42" s="66">
        <v>1041</v>
      </c>
      <c r="C42" s="47" t="s">
        <v>4</v>
      </c>
      <c r="D42" s="67" t="s">
        <v>524</v>
      </c>
      <c r="E42" s="67" t="s">
        <v>886</v>
      </c>
      <c r="F42" s="67"/>
      <c r="G42" s="67" t="s">
        <v>1007</v>
      </c>
      <c r="H42" s="67" t="s">
        <v>564</v>
      </c>
    </row>
    <row r="43" spans="2:8" ht="72" x14ac:dyDescent="0.25">
      <c r="B43" s="66">
        <v>1042</v>
      </c>
      <c r="C43" s="47" t="s">
        <v>4</v>
      </c>
      <c r="D43" s="67" t="s">
        <v>524</v>
      </c>
      <c r="E43" s="67" t="s">
        <v>886</v>
      </c>
      <c r="F43" s="67" t="s">
        <v>999</v>
      </c>
      <c r="G43" s="67" t="s">
        <v>1004</v>
      </c>
      <c r="H43" s="67" t="s">
        <v>565</v>
      </c>
    </row>
    <row r="44" spans="2:8" ht="72" hidden="1" x14ac:dyDescent="0.25">
      <c r="B44" s="66">
        <v>1043</v>
      </c>
      <c r="C44" s="47" t="s">
        <v>4</v>
      </c>
      <c r="D44" s="67" t="s">
        <v>524</v>
      </c>
      <c r="E44" s="67" t="s">
        <v>886</v>
      </c>
      <c r="F44" s="67"/>
      <c r="G44" s="67" t="s">
        <v>1004</v>
      </c>
      <c r="H44" s="67" t="s">
        <v>566</v>
      </c>
    </row>
    <row r="45" spans="2:8" ht="60" x14ac:dyDescent="0.25">
      <c r="B45" s="66">
        <v>1044</v>
      </c>
      <c r="C45" s="67" t="s">
        <v>4</v>
      </c>
      <c r="D45" s="47" t="s">
        <v>524</v>
      </c>
      <c r="E45" s="47" t="s">
        <v>887</v>
      </c>
      <c r="F45" s="76" t="s">
        <v>1035</v>
      </c>
      <c r="G45" s="76" t="s">
        <v>1008</v>
      </c>
      <c r="H45" s="48" t="s">
        <v>567</v>
      </c>
    </row>
    <row r="46" spans="2:8" ht="60" x14ac:dyDescent="0.25">
      <c r="B46" s="66">
        <v>1045</v>
      </c>
      <c r="C46" s="67" t="s">
        <v>4</v>
      </c>
      <c r="D46" s="47" t="s">
        <v>524</v>
      </c>
      <c r="E46" s="47" t="s">
        <v>887</v>
      </c>
      <c r="F46" s="76" t="s">
        <v>999</v>
      </c>
      <c r="G46" s="76" t="s">
        <v>1004</v>
      </c>
      <c r="H46" s="48" t="s">
        <v>568</v>
      </c>
    </row>
    <row r="47" spans="2:8" ht="60" hidden="1" x14ac:dyDescent="0.25">
      <c r="B47" s="66">
        <v>1046</v>
      </c>
      <c r="C47" s="67" t="s">
        <v>4</v>
      </c>
      <c r="D47" s="47" t="s">
        <v>524</v>
      </c>
      <c r="E47" s="47" t="s">
        <v>887</v>
      </c>
      <c r="F47" s="76"/>
      <c r="G47" s="76" t="s">
        <v>1008</v>
      </c>
      <c r="H47" s="48" t="s">
        <v>569</v>
      </c>
    </row>
    <row r="48" spans="2:8" ht="60" hidden="1" x14ac:dyDescent="0.25">
      <c r="B48" s="66">
        <v>1047</v>
      </c>
      <c r="C48" s="47" t="s">
        <v>4</v>
      </c>
      <c r="D48" s="67" t="s">
        <v>524</v>
      </c>
      <c r="E48" s="67" t="s">
        <v>888</v>
      </c>
      <c r="F48" s="67"/>
      <c r="G48" s="67" t="s">
        <v>1007</v>
      </c>
      <c r="H48" s="67" t="s">
        <v>570</v>
      </c>
    </row>
    <row r="49" spans="2:8" ht="60" x14ac:dyDescent="0.25">
      <c r="B49" s="66">
        <v>1048</v>
      </c>
      <c r="C49" s="47" t="s">
        <v>4</v>
      </c>
      <c r="D49" s="67" t="s">
        <v>524</v>
      </c>
      <c r="E49" s="67" t="s">
        <v>888</v>
      </c>
      <c r="F49" s="67" t="s">
        <v>999</v>
      </c>
      <c r="G49" s="67" t="s">
        <v>1007</v>
      </c>
      <c r="H49" s="67" t="s">
        <v>571</v>
      </c>
    </row>
    <row r="50" spans="2:8" ht="60" hidden="1" x14ac:dyDescent="0.25">
      <c r="B50" s="66">
        <v>1049</v>
      </c>
      <c r="C50" s="47" t="s">
        <v>4</v>
      </c>
      <c r="D50" s="67" t="s">
        <v>524</v>
      </c>
      <c r="E50" s="67" t="s">
        <v>888</v>
      </c>
      <c r="F50" s="67"/>
      <c r="G50" s="67" t="s">
        <v>1007</v>
      </c>
      <c r="H50" s="67" t="s">
        <v>572</v>
      </c>
    </row>
    <row r="51" spans="2:8" ht="60" hidden="1" x14ac:dyDescent="0.25">
      <c r="B51" s="66">
        <v>1050</v>
      </c>
      <c r="C51" s="47" t="s">
        <v>4</v>
      </c>
      <c r="D51" s="67" t="s">
        <v>524</v>
      </c>
      <c r="E51" s="67" t="s">
        <v>888</v>
      </c>
      <c r="F51" s="67"/>
      <c r="G51" s="67" t="s">
        <v>1007</v>
      </c>
      <c r="H51" s="67" t="s">
        <v>573</v>
      </c>
    </row>
    <row r="52" spans="2:8" ht="72" hidden="1" x14ac:dyDescent="0.25">
      <c r="B52" s="66">
        <v>1052</v>
      </c>
      <c r="C52" s="67" t="s">
        <v>4</v>
      </c>
      <c r="D52" s="47" t="s">
        <v>521</v>
      </c>
      <c r="E52" s="47" t="s">
        <v>889</v>
      </c>
      <c r="F52" s="76"/>
      <c r="G52" s="76" t="s">
        <v>1006</v>
      </c>
      <c r="H52" s="48" t="s">
        <v>574</v>
      </c>
    </row>
    <row r="53" spans="2:8" ht="72" hidden="1" x14ac:dyDescent="0.25">
      <c r="B53" s="66">
        <v>1053</v>
      </c>
      <c r="C53" s="67" t="s">
        <v>4</v>
      </c>
      <c r="D53" s="47" t="s">
        <v>521</v>
      </c>
      <c r="E53" s="47" t="s">
        <v>889</v>
      </c>
      <c r="F53" s="76"/>
      <c r="G53" s="76" t="s">
        <v>1008</v>
      </c>
      <c r="H53" s="48" t="s">
        <v>575</v>
      </c>
    </row>
    <row r="54" spans="2:8" ht="72" hidden="1" x14ac:dyDescent="0.25">
      <c r="B54" s="66">
        <v>1054</v>
      </c>
      <c r="C54" s="67" t="s">
        <v>4</v>
      </c>
      <c r="D54" s="47" t="s">
        <v>521</v>
      </c>
      <c r="E54" s="47" t="s">
        <v>889</v>
      </c>
      <c r="F54" s="76"/>
      <c r="G54" s="76" t="s">
        <v>1008</v>
      </c>
      <c r="H54" s="48" t="s">
        <v>576</v>
      </c>
    </row>
    <row r="55" spans="2:8" ht="72" hidden="1" x14ac:dyDescent="0.25">
      <c r="B55" s="66">
        <v>1055</v>
      </c>
      <c r="C55" s="67" t="s">
        <v>4</v>
      </c>
      <c r="D55" s="47" t="s">
        <v>521</v>
      </c>
      <c r="E55" s="47" t="s">
        <v>889</v>
      </c>
      <c r="F55" s="76"/>
      <c r="G55" s="76" t="s">
        <v>1004</v>
      </c>
      <c r="H55" s="48" t="s">
        <v>577</v>
      </c>
    </row>
    <row r="56" spans="2:8" ht="72" hidden="1" x14ac:dyDescent="0.25">
      <c r="B56" s="66">
        <v>1056</v>
      </c>
      <c r="C56" s="67" t="s">
        <v>4</v>
      </c>
      <c r="D56" s="47" t="s">
        <v>521</v>
      </c>
      <c r="E56" s="47" t="s">
        <v>889</v>
      </c>
      <c r="F56" s="76"/>
      <c r="G56" s="76" t="s">
        <v>1007</v>
      </c>
      <c r="H56" s="48" t="s">
        <v>578</v>
      </c>
    </row>
    <row r="57" spans="2:8" ht="72" hidden="1" x14ac:dyDescent="0.25">
      <c r="B57" s="66">
        <v>1057</v>
      </c>
      <c r="C57" s="47" t="s">
        <v>4</v>
      </c>
      <c r="D57" s="67" t="s">
        <v>521</v>
      </c>
      <c r="E57" s="67" t="s">
        <v>890</v>
      </c>
      <c r="F57" s="67"/>
      <c r="G57" s="67" t="s">
        <v>1004</v>
      </c>
      <c r="H57" s="67" t="s">
        <v>579</v>
      </c>
    </row>
    <row r="58" spans="2:8" ht="72" hidden="1" x14ac:dyDescent="0.25">
      <c r="B58" s="66">
        <v>1058</v>
      </c>
      <c r="C58" s="47" t="s">
        <v>4</v>
      </c>
      <c r="D58" s="67" t="s">
        <v>521</v>
      </c>
      <c r="E58" s="67" t="s">
        <v>890</v>
      </c>
      <c r="F58" s="67"/>
      <c r="G58" s="67" t="s">
        <v>1004</v>
      </c>
      <c r="H58" s="67" t="s">
        <v>580</v>
      </c>
    </row>
    <row r="59" spans="2:8" ht="72" hidden="1" x14ac:dyDescent="0.25">
      <c r="B59" s="66">
        <v>1059</v>
      </c>
      <c r="C59" s="47" t="s">
        <v>4</v>
      </c>
      <c r="D59" s="67" t="s">
        <v>521</v>
      </c>
      <c r="E59" s="67" t="s">
        <v>890</v>
      </c>
      <c r="F59" s="67"/>
      <c r="G59" s="67" t="s">
        <v>1004</v>
      </c>
      <c r="H59" s="67" t="s">
        <v>581</v>
      </c>
    </row>
    <row r="60" spans="2:8" ht="72" hidden="1" x14ac:dyDescent="0.25">
      <c r="B60" s="66">
        <v>1060</v>
      </c>
      <c r="C60" s="47" t="s">
        <v>4</v>
      </c>
      <c r="D60" s="67" t="s">
        <v>521</v>
      </c>
      <c r="E60" s="67" t="s">
        <v>890</v>
      </c>
      <c r="F60" s="67"/>
      <c r="G60" s="67" t="s">
        <v>1004</v>
      </c>
      <c r="H60" s="67" t="s">
        <v>582</v>
      </c>
    </row>
    <row r="61" spans="2:8" ht="60" x14ac:dyDescent="0.25">
      <c r="B61" s="66">
        <v>1062</v>
      </c>
      <c r="C61" s="67" t="s">
        <v>4</v>
      </c>
      <c r="D61" s="47" t="s">
        <v>519</v>
      </c>
      <c r="E61" s="47" t="s">
        <v>891</v>
      </c>
      <c r="F61" s="76" t="s">
        <v>999</v>
      </c>
      <c r="G61" s="76" t="s">
        <v>1006</v>
      </c>
      <c r="H61" s="48" t="s">
        <v>583</v>
      </c>
    </row>
    <row r="62" spans="2:8" ht="60" x14ac:dyDescent="0.25">
      <c r="B62" s="66">
        <v>1063</v>
      </c>
      <c r="C62" s="67" t="s">
        <v>4</v>
      </c>
      <c r="D62" s="47" t="s">
        <v>519</v>
      </c>
      <c r="E62" s="47" t="s">
        <v>891</v>
      </c>
      <c r="F62" s="76" t="s">
        <v>999</v>
      </c>
      <c r="G62" s="76" t="s">
        <v>1006</v>
      </c>
      <c r="H62" s="48" t="s">
        <v>584</v>
      </c>
    </row>
    <row r="63" spans="2:8" ht="60" hidden="1" x14ac:dyDescent="0.25">
      <c r="B63" s="66">
        <v>1064</v>
      </c>
      <c r="C63" s="47" t="s">
        <v>4</v>
      </c>
      <c r="D63" s="67" t="s">
        <v>519</v>
      </c>
      <c r="E63" s="67" t="s">
        <v>892</v>
      </c>
      <c r="F63" s="67"/>
      <c r="G63" s="67" t="s">
        <v>1008</v>
      </c>
      <c r="H63" s="67" t="s">
        <v>585</v>
      </c>
    </row>
    <row r="64" spans="2:8" ht="60" hidden="1" x14ac:dyDescent="0.25">
      <c r="B64" s="66">
        <v>1065</v>
      </c>
      <c r="C64" s="47" t="s">
        <v>4</v>
      </c>
      <c r="D64" s="67" t="s">
        <v>519</v>
      </c>
      <c r="E64" s="67" t="s">
        <v>892</v>
      </c>
      <c r="F64" s="67"/>
      <c r="G64" s="67" t="s">
        <v>1008</v>
      </c>
      <c r="H64" s="67" t="s">
        <v>586</v>
      </c>
    </row>
    <row r="65" spans="2:8" ht="60" hidden="1" x14ac:dyDescent="0.25">
      <c r="B65" s="66">
        <v>1066</v>
      </c>
      <c r="C65" s="47" t="s">
        <v>4</v>
      </c>
      <c r="D65" s="67" t="s">
        <v>519</v>
      </c>
      <c r="E65" s="67" t="s">
        <v>892</v>
      </c>
      <c r="F65" s="67"/>
      <c r="G65" s="67" t="s">
        <v>1005</v>
      </c>
      <c r="H65" s="67" t="s">
        <v>587</v>
      </c>
    </row>
    <row r="66" spans="2:8" ht="60" x14ac:dyDescent="0.25">
      <c r="B66" s="66">
        <v>1067</v>
      </c>
      <c r="C66" s="67" t="s">
        <v>4</v>
      </c>
      <c r="D66" s="47" t="s">
        <v>519</v>
      </c>
      <c r="E66" s="47" t="s">
        <v>893</v>
      </c>
      <c r="F66" s="76" t="s">
        <v>999</v>
      </c>
      <c r="G66" s="76" t="s">
        <v>1005</v>
      </c>
      <c r="H66" s="48" t="s">
        <v>588</v>
      </c>
    </row>
    <row r="67" spans="2:8" ht="60" x14ac:dyDescent="0.25">
      <c r="B67" s="66">
        <v>1068</v>
      </c>
      <c r="C67" s="67" t="s">
        <v>4</v>
      </c>
      <c r="D67" s="47" t="s">
        <v>519</v>
      </c>
      <c r="E67" s="47" t="s">
        <v>893</v>
      </c>
      <c r="F67" s="76" t="s">
        <v>999</v>
      </c>
      <c r="G67" s="76" t="s">
        <v>1005</v>
      </c>
      <c r="H67" s="48" t="s">
        <v>589</v>
      </c>
    </row>
    <row r="68" spans="2:8" ht="60" x14ac:dyDescent="0.25">
      <c r="B68" s="66">
        <v>1069</v>
      </c>
      <c r="C68" s="67" t="s">
        <v>4</v>
      </c>
      <c r="D68" s="47" t="s">
        <v>519</v>
      </c>
      <c r="E68" s="47" t="s">
        <v>893</v>
      </c>
      <c r="F68" s="76" t="s">
        <v>999</v>
      </c>
      <c r="G68" s="76" t="s">
        <v>1004</v>
      </c>
      <c r="H68" s="48" t="s">
        <v>590</v>
      </c>
    </row>
    <row r="69" spans="2:8" ht="72" x14ac:dyDescent="0.25">
      <c r="B69" s="66">
        <v>1071</v>
      </c>
      <c r="C69" s="47" t="s">
        <v>4</v>
      </c>
      <c r="D69" s="67" t="s">
        <v>508</v>
      </c>
      <c r="E69" s="67" t="s">
        <v>894</v>
      </c>
      <c r="F69" s="67" t="s">
        <v>999</v>
      </c>
      <c r="G69" s="67" t="s">
        <v>1009</v>
      </c>
      <c r="H69" s="67" t="s">
        <v>591</v>
      </c>
    </row>
    <row r="70" spans="2:8" ht="72" x14ac:dyDescent="0.25">
      <c r="B70" s="66">
        <v>1072</v>
      </c>
      <c r="C70" s="47" t="s">
        <v>4</v>
      </c>
      <c r="D70" s="67" t="s">
        <v>508</v>
      </c>
      <c r="E70" s="67" t="s">
        <v>894</v>
      </c>
      <c r="F70" s="67" t="s">
        <v>999</v>
      </c>
      <c r="G70" s="67" t="s">
        <v>1009</v>
      </c>
      <c r="H70" s="67" t="s">
        <v>592</v>
      </c>
    </row>
    <row r="71" spans="2:8" ht="72" x14ac:dyDescent="0.25">
      <c r="B71" s="66">
        <v>1073</v>
      </c>
      <c r="C71" s="47" t="s">
        <v>4</v>
      </c>
      <c r="D71" s="67" t="s">
        <v>508</v>
      </c>
      <c r="E71" s="67" t="s">
        <v>894</v>
      </c>
      <c r="F71" s="67" t="s">
        <v>999</v>
      </c>
      <c r="G71" s="67" t="s">
        <v>1009</v>
      </c>
      <c r="H71" s="67" t="s">
        <v>593</v>
      </c>
    </row>
    <row r="72" spans="2:8" ht="72" x14ac:dyDescent="0.25">
      <c r="B72" s="66">
        <v>1074</v>
      </c>
      <c r="C72" s="47" t="s">
        <v>4</v>
      </c>
      <c r="D72" s="67" t="s">
        <v>508</v>
      </c>
      <c r="E72" s="67" t="s">
        <v>894</v>
      </c>
      <c r="F72" s="67" t="s">
        <v>999</v>
      </c>
      <c r="G72" s="67" t="s">
        <v>1009</v>
      </c>
      <c r="H72" s="67" t="s">
        <v>594</v>
      </c>
    </row>
    <row r="73" spans="2:8" ht="72" x14ac:dyDescent="0.25">
      <c r="B73" s="66">
        <v>1075</v>
      </c>
      <c r="C73" s="67" t="s">
        <v>4</v>
      </c>
      <c r="D73" s="47" t="s">
        <v>508</v>
      </c>
      <c r="E73" s="47" t="s">
        <v>895</v>
      </c>
      <c r="F73" s="76" t="s">
        <v>999</v>
      </c>
      <c r="G73" s="76" t="s">
        <v>1009</v>
      </c>
      <c r="H73" s="48" t="s">
        <v>595</v>
      </c>
    </row>
    <row r="74" spans="2:8" ht="72" x14ac:dyDescent="0.25">
      <c r="B74" s="66">
        <v>1076</v>
      </c>
      <c r="C74" s="67" t="s">
        <v>4</v>
      </c>
      <c r="D74" s="47" t="s">
        <v>508</v>
      </c>
      <c r="E74" s="47" t="s">
        <v>895</v>
      </c>
      <c r="F74" s="76" t="s">
        <v>999</v>
      </c>
      <c r="G74" s="76" t="s">
        <v>1009</v>
      </c>
      <c r="H74" s="48" t="s">
        <v>596</v>
      </c>
    </row>
    <row r="75" spans="2:8" ht="72" x14ac:dyDescent="0.25">
      <c r="B75" s="66">
        <v>1077</v>
      </c>
      <c r="C75" s="67" t="s">
        <v>4</v>
      </c>
      <c r="D75" s="47" t="s">
        <v>508</v>
      </c>
      <c r="E75" s="47" t="s">
        <v>895</v>
      </c>
      <c r="F75" s="76" t="s">
        <v>999</v>
      </c>
      <c r="G75" s="76" t="s">
        <v>1009</v>
      </c>
      <c r="H75" s="48" t="s">
        <v>597</v>
      </c>
    </row>
    <row r="76" spans="2:8" ht="72" x14ac:dyDescent="0.25">
      <c r="B76" s="66">
        <v>1078</v>
      </c>
      <c r="C76" s="67" t="s">
        <v>4</v>
      </c>
      <c r="D76" s="47" t="s">
        <v>508</v>
      </c>
      <c r="E76" s="47" t="s">
        <v>895</v>
      </c>
      <c r="F76" s="76" t="s">
        <v>999</v>
      </c>
      <c r="G76" s="76" t="s">
        <v>1009</v>
      </c>
      <c r="H76" s="48" t="s">
        <v>598</v>
      </c>
    </row>
    <row r="77" spans="2:8" ht="72" x14ac:dyDescent="0.25">
      <c r="B77" s="66">
        <v>1079</v>
      </c>
      <c r="C77" s="67" t="s">
        <v>4</v>
      </c>
      <c r="D77" s="47" t="s">
        <v>508</v>
      </c>
      <c r="E77" s="47" t="s">
        <v>895</v>
      </c>
      <c r="F77" s="76" t="s">
        <v>999</v>
      </c>
      <c r="G77" s="76" t="s">
        <v>1009</v>
      </c>
      <c r="H77" s="48" t="s">
        <v>599</v>
      </c>
    </row>
    <row r="78" spans="2:8" ht="72" x14ac:dyDescent="0.25">
      <c r="B78" s="66">
        <v>1080</v>
      </c>
      <c r="C78" s="67" t="s">
        <v>4</v>
      </c>
      <c r="D78" s="47" t="s">
        <v>508</v>
      </c>
      <c r="E78" s="47" t="s">
        <v>895</v>
      </c>
      <c r="F78" s="76" t="s">
        <v>999</v>
      </c>
      <c r="G78" s="76" t="s">
        <v>1009</v>
      </c>
      <c r="H78" s="48" t="s">
        <v>600</v>
      </c>
    </row>
    <row r="79" spans="2:8" ht="72" x14ac:dyDescent="0.25">
      <c r="B79" s="66">
        <v>1081</v>
      </c>
      <c r="C79" s="67" t="s">
        <v>4</v>
      </c>
      <c r="D79" s="47" t="s">
        <v>508</v>
      </c>
      <c r="E79" s="47" t="s">
        <v>895</v>
      </c>
      <c r="F79" s="76" t="s">
        <v>999</v>
      </c>
      <c r="G79" s="76" t="s">
        <v>1009</v>
      </c>
      <c r="H79" s="48" t="s">
        <v>601</v>
      </c>
    </row>
    <row r="80" spans="2:8" ht="72" x14ac:dyDescent="0.25">
      <c r="B80" s="66">
        <v>1082</v>
      </c>
      <c r="C80" s="67" t="s">
        <v>4</v>
      </c>
      <c r="D80" s="47" t="s">
        <v>508</v>
      </c>
      <c r="E80" s="47" t="s">
        <v>895</v>
      </c>
      <c r="F80" s="76" t="s">
        <v>999</v>
      </c>
      <c r="G80" s="76" t="s">
        <v>1009</v>
      </c>
      <c r="H80" s="48" t="s">
        <v>602</v>
      </c>
    </row>
    <row r="81" spans="2:8" ht="72" x14ac:dyDescent="0.25">
      <c r="B81" s="66">
        <v>1083</v>
      </c>
      <c r="C81" s="47" t="s">
        <v>4</v>
      </c>
      <c r="D81" s="67" t="s">
        <v>508</v>
      </c>
      <c r="E81" s="67" t="s">
        <v>896</v>
      </c>
      <c r="F81" s="67" t="s">
        <v>999</v>
      </c>
      <c r="G81" s="67" t="s">
        <v>1009</v>
      </c>
      <c r="H81" s="67" t="s">
        <v>603</v>
      </c>
    </row>
    <row r="82" spans="2:8" ht="72" x14ac:dyDescent="0.25">
      <c r="B82" s="66">
        <v>1084</v>
      </c>
      <c r="C82" s="47" t="s">
        <v>4</v>
      </c>
      <c r="D82" s="67" t="s">
        <v>508</v>
      </c>
      <c r="E82" s="67" t="s">
        <v>896</v>
      </c>
      <c r="F82" s="67" t="s">
        <v>999</v>
      </c>
      <c r="G82" s="67" t="s">
        <v>1009</v>
      </c>
      <c r="H82" s="67" t="s">
        <v>604</v>
      </c>
    </row>
    <row r="83" spans="2:8" ht="72" x14ac:dyDescent="0.25">
      <c r="B83" s="66">
        <v>1085</v>
      </c>
      <c r="C83" s="47" t="s">
        <v>4</v>
      </c>
      <c r="D83" s="67" t="s">
        <v>508</v>
      </c>
      <c r="E83" s="67" t="s">
        <v>896</v>
      </c>
      <c r="F83" s="67" t="s">
        <v>999</v>
      </c>
      <c r="G83" s="67" t="s">
        <v>1009</v>
      </c>
      <c r="H83" s="67" t="s">
        <v>605</v>
      </c>
    </row>
    <row r="84" spans="2:8" ht="72" x14ac:dyDescent="0.25">
      <c r="B84" s="66">
        <v>1086</v>
      </c>
      <c r="C84" s="47" t="s">
        <v>4</v>
      </c>
      <c r="D84" s="67" t="s">
        <v>508</v>
      </c>
      <c r="E84" s="67" t="s">
        <v>896</v>
      </c>
      <c r="F84" s="67" t="s">
        <v>999</v>
      </c>
      <c r="G84" s="67" t="s">
        <v>1009</v>
      </c>
      <c r="H84" s="67" t="s">
        <v>606</v>
      </c>
    </row>
    <row r="85" spans="2:8" ht="60" x14ac:dyDescent="0.25">
      <c r="B85" s="66">
        <v>1087</v>
      </c>
      <c r="C85" s="67" t="s">
        <v>4</v>
      </c>
      <c r="D85" s="47" t="s">
        <v>508</v>
      </c>
      <c r="E85" s="47" t="s">
        <v>897</v>
      </c>
      <c r="F85" s="76" t="s">
        <v>999</v>
      </c>
      <c r="G85" s="76" t="s">
        <v>1009</v>
      </c>
      <c r="H85" s="48" t="s">
        <v>607</v>
      </c>
    </row>
    <row r="86" spans="2:8" ht="60" x14ac:dyDescent="0.25">
      <c r="B86" s="66">
        <v>1088</v>
      </c>
      <c r="C86" s="67" t="s">
        <v>4</v>
      </c>
      <c r="D86" s="47" t="s">
        <v>508</v>
      </c>
      <c r="E86" s="47" t="s">
        <v>897</v>
      </c>
      <c r="F86" s="76" t="s">
        <v>999</v>
      </c>
      <c r="G86" s="76" t="s">
        <v>1009</v>
      </c>
      <c r="H86" s="48" t="s">
        <v>608</v>
      </c>
    </row>
    <row r="87" spans="2:8" ht="84" x14ac:dyDescent="0.25">
      <c r="B87" s="66">
        <v>1089</v>
      </c>
      <c r="C87" s="47" t="s">
        <v>4</v>
      </c>
      <c r="D87" s="67" t="s">
        <v>508</v>
      </c>
      <c r="E87" s="67" t="s">
        <v>898</v>
      </c>
      <c r="F87" s="67" t="s">
        <v>999</v>
      </c>
      <c r="G87" s="67" t="s">
        <v>1009</v>
      </c>
      <c r="H87" s="67" t="s">
        <v>609</v>
      </c>
    </row>
    <row r="88" spans="2:8" ht="84" x14ac:dyDescent="0.25">
      <c r="B88" s="66">
        <v>1090</v>
      </c>
      <c r="C88" s="47" t="s">
        <v>4</v>
      </c>
      <c r="D88" s="67" t="s">
        <v>508</v>
      </c>
      <c r="E88" s="67" t="s">
        <v>898</v>
      </c>
      <c r="F88" s="67" t="s">
        <v>999</v>
      </c>
      <c r="G88" s="67" t="s">
        <v>1009</v>
      </c>
      <c r="H88" s="67" t="s">
        <v>610</v>
      </c>
    </row>
    <row r="89" spans="2:8" ht="84" x14ac:dyDescent="0.25">
      <c r="B89" s="66">
        <v>1091</v>
      </c>
      <c r="C89" s="47" t="s">
        <v>4</v>
      </c>
      <c r="D89" s="67" t="s">
        <v>508</v>
      </c>
      <c r="E89" s="67" t="s">
        <v>898</v>
      </c>
      <c r="F89" s="67" t="s">
        <v>999</v>
      </c>
      <c r="G89" s="67" t="s">
        <v>1009</v>
      </c>
      <c r="H89" s="67" t="s">
        <v>611</v>
      </c>
    </row>
    <row r="90" spans="2:8" ht="84" hidden="1" x14ac:dyDescent="0.25">
      <c r="B90" s="66">
        <v>1092</v>
      </c>
      <c r="C90" s="47" t="s">
        <v>4</v>
      </c>
      <c r="D90" s="67" t="s">
        <v>508</v>
      </c>
      <c r="E90" s="67" t="s">
        <v>898</v>
      </c>
      <c r="F90" s="67"/>
      <c r="G90" s="67" t="s">
        <v>1009</v>
      </c>
      <c r="H90" s="67" t="s">
        <v>612</v>
      </c>
    </row>
    <row r="91" spans="2:8" ht="84" hidden="1" x14ac:dyDescent="0.25">
      <c r="B91" s="66">
        <v>1093</v>
      </c>
      <c r="C91" s="47" t="s">
        <v>4</v>
      </c>
      <c r="D91" s="67" t="s">
        <v>508</v>
      </c>
      <c r="E91" s="67" t="s">
        <v>898</v>
      </c>
      <c r="F91" s="67"/>
      <c r="G91" s="67" t="s">
        <v>1009</v>
      </c>
      <c r="H91" s="67" t="s">
        <v>613</v>
      </c>
    </row>
    <row r="92" spans="2:8" ht="84" hidden="1" x14ac:dyDescent="0.25">
      <c r="B92" s="66">
        <v>1094</v>
      </c>
      <c r="C92" s="47" t="s">
        <v>4</v>
      </c>
      <c r="D92" s="67" t="s">
        <v>508</v>
      </c>
      <c r="E92" s="67" t="s">
        <v>898</v>
      </c>
      <c r="F92" s="67"/>
      <c r="G92" s="67" t="s">
        <v>1009</v>
      </c>
      <c r="H92" s="67" t="s">
        <v>614</v>
      </c>
    </row>
    <row r="93" spans="2:8" ht="84" x14ac:dyDescent="0.25">
      <c r="B93" s="66">
        <v>1095</v>
      </c>
      <c r="C93" s="47" t="s">
        <v>4</v>
      </c>
      <c r="D93" s="67" t="s">
        <v>508</v>
      </c>
      <c r="E93" s="67" t="s">
        <v>898</v>
      </c>
      <c r="F93" s="67" t="s">
        <v>999</v>
      </c>
      <c r="G93" s="67" t="s">
        <v>1009</v>
      </c>
      <c r="H93" s="67" t="s">
        <v>615</v>
      </c>
    </row>
    <row r="94" spans="2:8" ht="84" x14ac:dyDescent="0.25">
      <c r="B94" s="66">
        <v>1096</v>
      </c>
      <c r="C94" s="47" t="s">
        <v>4</v>
      </c>
      <c r="D94" s="67" t="s">
        <v>508</v>
      </c>
      <c r="E94" s="67" t="s">
        <v>898</v>
      </c>
      <c r="F94" s="67" t="s">
        <v>999</v>
      </c>
      <c r="G94" s="67" t="s">
        <v>1009</v>
      </c>
      <c r="H94" s="67" t="s">
        <v>616</v>
      </c>
    </row>
    <row r="95" spans="2:8" ht="84" x14ac:dyDescent="0.25">
      <c r="B95" s="66">
        <v>1097</v>
      </c>
      <c r="C95" s="47" t="s">
        <v>4</v>
      </c>
      <c r="D95" s="67" t="s">
        <v>508</v>
      </c>
      <c r="E95" s="67" t="s">
        <v>898</v>
      </c>
      <c r="F95" s="67" t="s">
        <v>1035</v>
      </c>
      <c r="G95" s="67" t="s">
        <v>1009</v>
      </c>
      <c r="H95" s="67" t="s">
        <v>617</v>
      </c>
    </row>
    <row r="96" spans="2:8" ht="84" x14ac:dyDescent="0.25">
      <c r="B96" s="66">
        <v>1098</v>
      </c>
      <c r="C96" s="47" t="s">
        <v>4</v>
      </c>
      <c r="D96" s="67" t="s">
        <v>508</v>
      </c>
      <c r="E96" s="67" t="s">
        <v>898</v>
      </c>
      <c r="F96" s="67" t="s">
        <v>1035</v>
      </c>
      <c r="G96" s="67" t="s">
        <v>1009</v>
      </c>
      <c r="H96" s="67" t="s">
        <v>1030</v>
      </c>
    </row>
    <row r="97" spans="2:8" ht="60" hidden="1" x14ac:dyDescent="0.25">
      <c r="B97" s="66">
        <v>1099</v>
      </c>
      <c r="C97" s="67" t="s">
        <v>4</v>
      </c>
      <c r="D97" s="47" t="s">
        <v>508</v>
      </c>
      <c r="E97" s="47" t="s">
        <v>899</v>
      </c>
      <c r="F97" s="76"/>
      <c r="G97" s="76" t="s">
        <v>1009</v>
      </c>
      <c r="H97" s="48" t="s">
        <v>619</v>
      </c>
    </row>
    <row r="98" spans="2:8" ht="60" hidden="1" x14ac:dyDescent="0.25">
      <c r="B98" s="66">
        <v>1100</v>
      </c>
      <c r="C98" s="67" t="s">
        <v>4</v>
      </c>
      <c r="D98" s="47" t="s">
        <v>508</v>
      </c>
      <c r="E98" s="47" t="s">
        <v>899</v>
      </c>
      <c r="F98" s="76"/>
      <c r="G98" s="76" t="s">
        <v>1009</v>
      </c>
      <c r="H98" s="48" t="s">
        <v>620</v>
      </c>
    </row>
    <row r="99" spans="2:8" ht="60" hidden="1" x14ac:dyDescent="0.25">
      <c r="B99" s="66">
        <v>1101</v>
      </c>
      <c r="C99" s="67" t="s">
        <v>4</v>
      </c>
      <c r="D99" s="47" t="s">
        <v>508</v>
      </c>
      <c r="E99" s="47" t="s">
        <v>899</v>
      </c>
      <c r="F99" s="76"/>
      <c r="G99" s="76" t="s">
        <v>1009</v>
      </c>
      <c r="H99" s="48" t="s">
        <v>621</v>
      </c>
    </row>
    <row r="100" spans="2:8" ht="60" hidden="1" x14ac:dyDescent="0.25">
      <c r="B100" s="66">
        <v>1102</v>
      </c>
      <c r="C100" s="67" t="s">
        <v>4</v>
      </c>
      <c r="D100" s="47" t="s">
        <v>508</v>
      </c>
      <c r="E100" s="47" t="s">
        <v>899</v>
      </c>
      <c r="F100" s="76"/>
      <c r="G100" s="76" t="s">
        <v>1009</v>
      </c>
      <c r="H100" s="48" t="s">
        <v>622</v>
      </c>
    </row>
    <row r="101" spans="2:8" ht="84" hidden="1" x14ac:dyDescent="0.25">
      <c r="B101" s="66">
        <v>1103</v>
      </c>
      <c r="C101" s="47" t="s">
        <v>4</v>
      </c>
      <c r="D101" s="67" t="s">
        <v>508</v>
      </c>
      <c r="E101" s="67" t="s">
        <v>900</v>
      </c>
      <c r="F101" s="67"/>
      <c r="G101" s="67" t="s">
        <v>1009</v>
      </c>
      <c r="H101" s="67" t="s">
        <v>623</v>
      </c>
    </row>
    <row r="102" spans="2:8" ht="84" hidden="1" x14ac:dyDescent="0.25">
      <c r="B102" s="66">
        <v>1104</v>
      </c>
      <c r="C102" s="47" t="s">
        <v>4</v>
      </c>
      <c r="D102" s="67" t="s">
        <v>508</v>
      </c>
      <c r="E102" s="67" t="s">
        <v>900</v>
      </c>
      <c r="F102" s="67"/>
      <c r="G102" s="67" t="s">
        <v>1009</v>
      </c>
      <c r="H102" s="67" t="s">
        <v>624</v>
      </c>
    </row>
    <row r="103" spans="2:8" ht="84" hidden="1" x14ac:dyDescent="0.25">
      <c r="B103" s="66">
        <v>1105</v>
      </c>
      <c r="C103" s="47" t="s">
        <v>4</v>
      </c>
      <c r="D103" s="67" t="s">
        <v>508</v>
      </c>
      <c r="E103" s="67" t="s">
        <v>900</v>
      </c>
      <c r="F103" s="67"/>
      <c r="G103" s="67" t="s">
        <v>1009</v>
      </c>
      <c r="H103" s="67" t="s">
        <v>625</v>
      </c>
    </row>
    <row r="104" spans="2:8" ht="84" hidden="1" x14ac:dyDescent="0.25">
      <c r="B104" s="66">
        <v>1106</v>
      </c>
      <c r="C104" s="47" t="s">
        <v>4</v>
      </c>
      <c r="D104" s="67" t="s">
        <v>508</v>
      </c>
      <c r="E104" s="67" t="s">
        <v>900</v>
      </c>
      <c r="F104" s="67"/>
      <c r="G104" s="67" t="s">
        <v>1009</v>
      </c>
      <c r="H104" s="67" t="s">
        <v>626</v>
      </c>
    </row>
    <row r="105" spans="2:8" ht="84" hidden="1" x14ac:dyDescent="0.25">
      <c r="B105" s="66">
        <v>1107</v>
      </c>
      <c r="C105" s="47" t="s">
        <v>4</v>
      </c>
      <c r="D105" s="67" t="s">
        <v>508</v>
      </c>
      <c r="E105" s="67" t="s">
        <v>900</v>
      </c>
      <c r="F105" s="67"/>
      <c r="G105" s="67" t="s">
        <v>1000</v>
      </c>
      <c r="H105" s="67" t="s">
        <v>627</v>
      </c>
    </row>
    <row r="106" spans="2:8" ht="60" x14ac:dyDescent="0.25">
      <c r="B106" s="66">
        <v>1108</v>
      </c>
      <c r="C106" s="67" t="s">
        <v>4</v>
      </c>
      <c r="D106" s="47" t="s">
        <v>508</v>
      </c>
      <c r="E106" s="47" t="s">
        <v>901</v>
      </c>
      <c r="F106" s="76" t="s">
        <v>999</v>
      </c>
      <c r="G106" s="76" t="s">
        <v>1000</v>
      </c>
      <c r="H106" s="48" t="s">
        <v>628</v>
      </c>
    </row>
    <row r="107" spans="2:8" ht="60" x14ac:dyDescent="0.25">
      <c r="B107" s="66">
        <v>1109</v>
      </c>
      <c r="C107" s="67" t="s">
        <v>4</v>
      </c>
      <c r="D107" s="47" t="s">
        <v>508</v>
      </c>
      <c r="E107" s="47" t="s">
        <v>901</v>
      </c>
      <c r="F107" s="76" t="s">
        <v>999</v>
      </c>
      <c r="G107" s="76" t="s">
        <v>1000</v>
      </c>
      <c r="H107" s="48" t="s">
        <v>629</v>
      </c>
    </row>
    <row r="108" spans="2:8" ht="60" x14ac:dyDescent="0.25">
      <c r="B108" s="66">
        <v>1110</v>
      </c>
      <c r="C108" s="67" t="s">
        <v>4</v>
      </c>
      <c r="D108" s="47" t="s">
        <v>508</v>
      </c>
      <c r="E108" s="47" t="s">
        <v>901</v>
      </c>
      <c r="F108" s="76" t="s">
        <v>999</v>
      </c>
      <c r="G108" s="76" t="s">
        <v>1000</v>
      </c>
      <c r="H108" s="48" t="s">
        <v>630</v>
      </c>
    </row>
    <row r="109" spans="2:8" ht="60" x14ac:dyDescent="0.25">
      <c r="B109" s="66">
        <v>1111</v>
      </c>
      <c r="C109" s="67" t="s">
        <v>4</v>
      </c>
      <c r="D109" s="47" t="s">
        <v>508</v>
      </c>
      <c r="E109" s="47" t="s">
        <v>901</v>
      </c>
      <c r="F109" s="76" t="s">
        <v>999</v>
      </c>
      <c r="G109" s="76" t="s">
        <v>1000</v>
      </c>
      <c r="H109" s="48" t="s">
        <v>631</v>
      </c>
    </row>
    <row r="110" spans="2:8" ht="60" x14ac:dyDescent="0.25">
      <c r="B110" s="66">
        <v>1112</v>
      </c>
      <c r="C110" s="67" t="s">
        <v>4</v>
      </c>
      <c r="D110" s="47" t="s">
        <v>508</v>
      </c>
      <c r="E110" s="47" t="s">
        <v>901</v>
      </c>
      <c r="F110" s="76" t="s">
        <v>999</v>
      </c>
      <c r="G110" s="76" t="s">
        <v>1000</v>
      </c>
      <c r="H110" s="48" t="s">
        <v>632</v>
      </c>
    </row>
    <row r="111" spans="2:8" ht="84" x14ac:dyDescent="0.25">
      <c r="B111" s="66">
        <v>1113</v>
      </c>
      <c r="C111" s="47" t="s">
        <v>4</v>
      </c>
      <c r="D111" s="67" t="s">
        <v>508</v>
      </c>
      <c r="E111" s="67" t="s">
        <v>902</v>
      </c>
      <c r="F111" s="67" t="s">
        <v>999</v>
      </c>
      <c r="G111" s="67" t="s">
        <v>1004</v>
      </c>
      <c r="H111" s="67" t="s">
        <v>633</v>
      </c>
    </row>
    <row r="112" spans="2:8" ht="84" x14ac:dyDescent="0.25">
      <c r="B112" s="66">
        <v>1114</v>
      </c>
      <c r="C112" s="47" t="s">
        <v>4</v>
      </c>
      <c r="D112" s="67" t="s">
        <v>508</v>
      </c>
      <c r="E112" s="67" t="s">
        <v>902</v>
      </c>
      <c r="F112" s="67" t="s">
        <v>999</v>
      </c>
      <c r="G112" s="67" t="s">
        <v>1009</v>
      </c>
      <c r="H112" s="67" t="s">
        <v>634</v>
      </c>
    </row>
    <row r="113" spans="2:8" ht="84" x14ac:dyDescent="0.25">
      <c r="B113" s="66">
        <v>1115</v>
      </c>
      <c r="C113" s="47" t="s">
        <v>4</v>
      </c>
      <c r="D113" s="67" t="s">
        <v>508</v>
      </c>
      <c r="E113" s="67" t="s">
        <v>902</v>
      </c>
      <c r="F113" s="67" t="s">
        <v>999</v>
      </c>
      <c r="G113" s="67" t="s">
        <v>1002</v>
      </c>
      <c r="H113" s="67" t="s">
        <v>635</v>
      </c>
    </row>
    <row r="114" spans="2:8" ht="84" x14ac:dyDescent="0.25">
      <c r="B114" s="66">
        <v>1116</v>
      </c>
      <c r="C114" s="47" t="s">
        <v>4</v>
      </c>
      <c r="D114" s="67" t="s">
        <v>508</v>
      </c>
      <c r="E114" s="67" t="s">
        <v>902</v>
      </c>
      <c r="F114" s="67" t="s">
        <v>999</v>
      </c>
      <c r="G114" s="67" t="s">
        <v>1004</v>
      </c>
      <c r="H114" s="67" t="s">
        <v>636</v>
      </c>
    </row>
    <row r="115" spans="2:8" ht="84" x14ac:dyDescent="0.25">
      <c r="B115" s="66">
        <v>1117</v>
      </c>
      <c r="C115" s="47" t="s">
        <v>4</v>
      </c>
      <c r="D115" s="67" t="s">
        <v>508</v>
      </c>
      <c r="E115" s="67" t="s">
        <v>902</v>
      </c>
      <c r="F115" s="67" t="s">
        <v>999</v>
      </c>
      <c r="G115" s="67" t="s">
        <v>1002</v>
      </c>
      <c r="H115" s="67" t="s">
        <v>637</v>
      </c>
    </row>
    <row r="116" spans="2:8" ht="60" hidden="1" x14ac:dyDescent="0.25">
      <c r="B116" s="66">
        <v>1118</v>
      </c>
      <c r="C116" s="67" t="s">
        <v>4</v>
      </c>
      <c r="D116" s="47" t="s">
        <v>508</v>
      </c>
      <c r="E116" s="47" t="s">
        <v>903</v>
      </c>
      <c r="F116" s="76"/>
      <c r="G116" s="76" t="s">
        <v>1002</v>
      </c>
      <c r="H116" s="48" t="s">
        <v>638</v>
      </c>
    </row>
    <row r="117" spans="2:8" ht="60" hidden="1" x14ac:dyDescent="0.25">
      <c r="B117" s="66">
        <v>1119</v>
      </c>
      <c r="C117" s="67" t="s">
        <v>4</v>
      </c>
      <c r="D117" s="47" t="s">
        <v>508</v>
      </c>
      <c r="E117" s="47" t="s">
        <v>903</v>
      </c>
      <c r="F117" s="76"/>
      <c r="G117" s="76" t="s">
        <v>1002</v>
      </c>
      <c r="H117" s="48" t="s">
        <v>639</v>
      </c>
    </row>
    <row r="118" spans="2:8" ht="60" hidden="1" x14ac:dyDescent="0.25">
      <c r="B118" s="66">
        <v>1120</v>
      </c>
      <c r="C118" s="67" t="s">
        <v>4</v>
      </c>
      <c r="D118" s="47" t="s">
        <v>508</v>
      </c>
      <c r="E118" s="47" t="s">
        <v>903</v>
      </c>
      <c r="F118" s="76"/>
      <c r="G118" s="76" t="s">
        <v>1002</v>
      </c>
      <c r="H118" s="48" t="s">
        <v>640</v>
      </c>
    </row>
    <row r="119" spans="2:8" ht="60" hidden="1" x14ac:dyDescent="0.25">
      <c r="B119" s="66">
        <v>1121</v>
      </c>
      <c r="C119" s="67" t="s">
        <v>4</v>
      </c>
      <c r="D119" s="47" t="s">
        <v>508</v>
      </c>
      <c r="E119" s="47" t="s">
        <v>903</v>
      </c>
      <c r="F119" s="76"/>
      <c r="G119" s="76" t="s">
        <v>1002</v>
      </c>
      <c r="H119" s="48" t="s">
        <v>641</v>
      </c>
    </row>
    <row r="120" spans="2:8" ht="60" x14ac:dyDescent="0.25">
      <c r="B120" s="66">
        <v>1122</v>
      </c>
      <c r="C120" s="67" t="s">
        <v>4</v>
      </c>
      <c r="D120" s="47" t="s">
        <v>508</v>
      </c>
      <c r="E120" s="47" t="s">
        <v>903</v>
      </c>
      <c r="F120" s="76" t="s">
        <v>1035</v>
      </c>
      <c r="G120" s="76" t="s">
        <v>1009</v>
      </c>
      <c r="H120" s="48" t="s">
        <v>1031</v>
      </c>
    </row>
    <row r="121" spans="2:8" ht="60" hidden="1" x14ac:dyDescent="0.25">
      <c r="B121" s="66">
        <v>1123</v>
      </c>
      <c r="C121" s="67" t="s">
        <v>4</v>
      </c>
      <c r="D121" s="47" t="s">
        <v>508</v>
      </c>
      <c r="E121" s="47" t="s">
        <v>903</v>
      </c>
      <c r="F121" s="76"/>
      <c r="G121" s="76" t="s">
        <v>1002</v>
      </c>
      <c r="H121" s="48" t="s">
        <v>643</v>
      </c>
    </row>
    <row r="122" spans="2:8" ht="60" hidden="1" x14ac:dyDescent="0.25">
      <c r="B122" s="66">
        <v>1124</v>
      </c>
      <c r="C122" s="67" t="s">
        <v>4</v>
      </c>
      <c r="D122" s="47" t="s">
        <v>508</v>
      </c>
      <c r="E122" s="47" t="s">
        <v>903</v>
      </c>
      <c r="F122" s="76"/>
      <c r="G122" s="76" t="s">
        <v>1002</v>
      </c>
      <c r="H122" s="48" t="s">
        <v>644</v>
      </c>
    </row>
    <row r="123" spans="2:8" ht="84" hidden="1" x14ac:dyDescent="0.25">
      <c r="B123" s="66">
        <v>2001</v>
      </c>
      <c r="C123" s="68" t="s">
        <v>443</v>
      </c>
      <c r="D123" s="50" t="s">
        <v>505</v>
      </c>
      <c r="E123" s="50" t="s">
        <v>904</v>
      </c>
      <c r="F123" s="77"/>
      <c r="G123" s="77" t="s">
        <v>1002</v>
      </c>
      <c r="H123" s="51" t="s">
        <v>645</v>
      </c>
    </row>
    <row r="124" spans="2:8" ht="84" hidden="1" x14ac:dyDescent="0.25">
      <c r="B124" s="66">
        <v>2002</v>
      </c>
      <c r="C124" s="68" t="s">
        <v>443</v>
      </c>
      <c r="D124" s="50" t="s">
        <v>505</v>
      </c>
      <c r="E124" s="50" t="s">
        <v>904</v>
      </c>
      <c r="F124" s="77"/>
      <c r="G124" s="77" t="s">
        <v>1002</v>
      </c>
      <c r="H124" s="51" t="s">
        <v>646</v>
      </c>
    </row>
    <row r="125" spans="2:8" ht="84" x14ac:dyDescent="0.25">
      <c r="B125" s="66">
        <v>2003</v>
      </c>
      <c r="C125" s="50" t="s">
        <v>443</v>
      </c>
      <c r="D125" s="68" t="s">
        <v>505</v>
      </c>
      <c r="E125" s="68" t="s">
        <v>905</v>
      </c>
      <c r="F125" s="68" t="s">
        <v>999</v>
      </c>
      <c r="G125" s="68" t="s">
        <v>1002</v>
      </c>
      <c r="H125" s="68" t="s">
        <v>647</v>
      </c>
    </row>
    <row r="126" spans="2:8" ht="84" x14ac:dyDescent="0.25">
      <c r="B126" s="66">
        <v>2004</v>
      </c>
      <c r="C126" s="50" t="s">
        <v>443</v>
      </c>
      <c r="D126" s="68" t="s">
        <v>505</v>
      </c>
      <c r="E126" s="68" t="s">
        <v>905</v>
      </c>
      <c r="F126" s="68" t="s">
        <v>1035</v>
      </c>
      <c r="G126" s="68" t="s">
        <v>1002</v>
      </c>
      <c r="H126" s="68" t="s">
        <v>648</v>
      </c>
    </row>
    <row r="127" spans="2:8" ht="84" hidden="1" x14ac:dyDescent="0.25">
      <c r="B127" s="66">
        <v>2005</v>
      </c>
      <c r="C127" s="50" t="s">
        <v>443</v>
      </c>
      <c r="D127" s="68" t="s">
        <v>505</v>
      </c>
      <c r="E127" s="68" t="s">
        <v>905</v>
      </c>
      <c r="F127" s="68"/>
      <c r="G127" s="68" t="s">
        <v>1002</v>
      </c>
      <c r="H127" s="68" t="s">
        <v>649</v>
      </c>
    </row>
    <row r="128" spans="2:8" ht="84" hidden="1" x14ac:dyDescent="0.25">
      <c r="B128" s="66">
        <v>2006</v>
      </c>
      <c r="C128" s="68" t="s">
        <v>443</v>
      </c>
      <c r="D128" s="50" t="s">
        <v>505</v>
      </c>
      <c r="E128" s="50" t="s">
        <v>906</v>
      </c>
      <c r="F128" s="77"/>
      <c r="G128" s="77" t="s">
        <v>1002</v>
      </c>
      <c r="H128" s="51" t="s">
        <v>650</v>
      </c>
    </row>
    <row r="129" spans="2:8" ht="84" hidden="1" x14ac:dyDescent="0.25">
      <c r="B129" s="66">
        <v>2007</v>
      </c>
      <c r="C129" s="68" t="s">
        <v>443</v>
      </c>
      <c r="D129" s="50" t="s">
        <v>505</v>
      </c>
      <c r="E129" s="50" t="s">
        <v>906</v>
      </c>
      <c r="F129" s="77"/>
      <c r="G129" s="77" t="s">
        <v>1002</v>
      </c>
      <c r="H129" s="51" t="s">
        <v>651</v>
      </c>
    </row>
    <row r="130" spans="2:8" ht="84" x14ac:dyDescent="0.25">
      <c r="B130" s="66">
        <v>2008</v>
      </c>
      <c r="C130" s="68" t="s">
        <v>443</v>
      </c>
      <c r="D130" s="50" t="s">
        <v>505</v>
      </c>
      <c r="E130" s="50" t="s">
        <v>906</v>
      </c>
      <c r="F130" s="77" t="s">
        <v>999</v>
      </c>
      <c r="G130" s="77" t="s">
        <v>1002</v>
      </c>
      <c r="H130" s="51" t="s">
        <v>907</v>
      </c>
    </row>
    <row r="131" spans="2:8" ht="84" x14ac:dyDescent="0.25">
      <c r="B131" s="66">
        <v>2009</v>
      </c>
      <c r="C131" s="68" t="s">
        <v>443</v>
      </c>
      <c r="D131" s="50" t="s">
        <v>505</v>
      </c>
      <c r="E131" s="50" t="s">
        <v>906</v>
      </c>
      <c r="F131" s="77" t="s">
        <v>999</v>
      </c>
      <c r="G131" s="77" t="s">
        <v>1002</v>
      </c>
      <c r="H131" s="51" t="s">
        <v>652</v>
      </c>
    </row>
    <row r="132" spans="2:8" ht="84" x14ac:dyDescent="0.25">
      <c r="B132" s="66">
        <v>2010</v>
      </c>
      <c r="C132" s="50" t="s">
        <v>443</v>
      </c>
      <c r="D132" s="68" t="s">
        <v>505</v>
      </c>
      <c r="E132" s="68" t="s">
        <v>908</v>
      </c>
      <c r="F132" s="68" t="s">
        <v>999</v>
      </c>
      <c r="G132" s="68" t="s">
        <v>1002</v>
      </c>
      <c r="H132" s="68" t="s">
        <v>653</v>
      </c>
    </row>
    <row r="133" spans="2:8" ht="84" x14ac:dyDescent="0.25">
      <c r="B133" s="66">
        <v>2011</v>
      </c>
      <c r="C133" s="50" t="s">
        <v>443</v>
      </c>
      <c r="D133" s="68" t="s">
        <v>505</v>
      </c>
      <c r="E133" s="68" t="s">
        <v>908</v>
      </c>
      <c r="F133" s="68" t="s">
        <v>999</v>
      </c>
      <c r="G133" s="68" t="s">
        <v>1002</v>
      </c>
      <c r="H133" s="68" t="s">
        <v>654</v>
      </c>
    </row>
    <row r="134" spans="2:8" ht="84" hidden="1" x14ac:dyDescent="0.25">
      <c r="B134" s="66">
        <v>2012</v>
      </c>
      <c r="C134" s="68" t="s">
        <v>443</v>
      </c>
      <c r="D134" s="50" t="s">
        <v>505</v>
      </c>
      <c r="E134" s="50" t="s">
        <v>909</v>
      </c>
      <c r="F134" s="77"/>
      <c r="G134" s="77" t="s">
        <v>1002</v>
      </c>
      <c r="H134" s="51" t="s">
        <v>655</v>
      </c>
    </row>
    <row r="135" spans="2:8" ht="84" hidden="1" x14ac:dyDescent="0.25">
      <c r="B135" s="66">
        <v>2013</v>
      </c>
      <c r="C135" s="68" t="s">
        <v>443</v>
      </c>
      <c r="D135" s="50" t="s">
        <v>505</v>
      </c>
      <c r="E135" s="50" t="s">
        <v>909</v>
      </c>
      <c r="F135" s="77"/>
      <c r="G135" s="77" t="s">
        <v>1002</v>
      </c>
      <c r="H135" s="51" t="s">
        <v>656</v>
      </c>
    </row>
    <row r="136" spans="2:8" ht="84" hidden="1" x14ac:dyDescent="0.25">
      <c r="B136" s="66">
        <v>2014</v>
      </c>
      <c r="C136" s="68" t="s">
        <v>443</v>
      </c>
      <c r="D136" s="50" t="s">
        <v>505</v>
      </c>
      <c r="E136" s="50" t="s">
        <v>909</v>
      </c>
      <c r="F136" s="77"/>
      <c r="G136" s="77" t="s">
        <v>1002</v>
      </c>
      <c r="H136" s="51" t="s">
        <v>657</v>
      </c>
    </row>
    <row r="137" spans="2:8" ht="84" hidden="1" x14ac:dyDescent="0.25">
      <c r="B137" s="66">
        <v>2015</v>
      </c>
      <c r="C137" s="50" t="s">
        <v>443</v>
      </c>
      <c r="D137" s="68" t="s">
        <v>505</v>
      </c>
      <c r="E137" s="68" t="s">
        <v>910</v>
      </c>
      <c r="F137" s="68"/>
      <c r="G137" s="68" t="s">
        <v>1002</v>
      </c>
      <c r="H137" s="68" t="s">
        <v>658</v>
      </c>
    </row>
    <row r="138" spans="2:8" ht="84" x14ac:dyDescent="0.25">
      <c r="B138" s="66">
        <v>2016</v>
      </c>
      <c r="C138" s="50" t="s">
        <v>443</v>
      </c>
      <c r="D138" s="68" t="s">
        <v>505</v>
      </c>
      <c r="E138" s="68" t="s">
        <v>910</v>
      </c>
      <c r="F138" s="68" t="s">
        <v>999</v>
      </c>
      <c r="G138" s="68" t="s">
        <v>1002</v>
      </c>
      <c r="H138" s="68" t="s">
        <v>659</v>
      </c>
    </row>
    <row r="139" spans="2:8" ht="84" x14ac:dyDescent="0.25">
      <c r="B139" s="66">
        <v>2017</v>
      </c>
      <c r="C139" s="50" t="s">
        <v>443</v>
      </c>
      <c r="D139" s="68" t="s">
        <v>505</v>
      </c>
      <c r="E139" s="68" t="s">
        <v>910</v>
      </c>
      <c r="F139" s="68" t="s">
        <v>999</v>
      </c>
      <c r="G139" s="68" t="s">
        <v>1002</v>
      </c>
      <c r="H139" s="68" t="s">
        <v>660</v>
      </c>
    </row>
    <row r="140" spans="2:8" ht="84" x14ac:dyDescent="0.25">
      <c r="B140" s="66">
        <v>2018</v>
      </c>
      <c r="C140" s="50" t="s">
        <v>443</v>
      </c>
      <c r="D140" s="68" t="s">
        <v>505</v>
      </c>
      <c r="E140" s="68" t="s">
        <v>910</v>
      </c>
      <c r="F140" s="68" t="s">
        <v>999</v>
      </c>
      <c r="G140" s="68" t="s">
        <v>1002</v>
      </c>
      <c r="H140" s="68" t="s">
        <v>661</v>
      </c>
    </row>
    <row r="141" spans="2:8" ht="84" hidden="1" x14ac:dyDescent="0.25">
      <c r="B141" s="66">
        <v>2019</v>
      </c>
      <c r="C141" s="68" t="s">
        <v>443</v>
      </c>
      <c r="D141" s="50" t="s">
        <v>505</v>
      </c>
      <c r="E141" s="50" t="s">
        <v>911</v>
      </c>
      <c r="F141" s="77"/>
      <c r="G141" s="77" t="s">
        <v>1004</v>
      </c>
      <c r="H141" s="51" t="s">
        <v>662</v>
      </c>
    </row>
    <row r="142" spans="2:8" ht="84" hidden="1" x14ac:dyDescent="0.25">
      <c r="B142" s="66">
        <v>2020</v>
      </c>
      <c r="C142" s="68" t="s">
        <v>443</v>
      </c>
      <c r="D142" s="50" t="s">
        <v>505</v>
      </c>
      <c r="E142" s="50" t="s">
        <v>911</v>
      </c>
      <c r="F142" s="77"/>
      <c r="G142" s="77" t="s">
        <v>1004</v>
      </c>
      <c r="H142" s="51" t="s">
        <v>663</v>
      </c>
    </row>
    <row r="143" spans="2:8" ht="84" hidden="1" x14ac:dyDescent="0.25">
      <c r="B143" s="66">
        <v>2021</v>
      </c>
      <c r="C143" s="68" t="s">
        <v>443</v>
      </c>
      <c r="D143" s="50" t="s">
        <v>505</v>
      </c>
      <c r="E143" s="50" t="s">
        <v>911</v>
      </c>
      <c r="F143" s="77"/>
      <c r="G143" s="77" t="s">
        <v>1004</v>
      </c>
      <c r="H143" s="51" t="s">
        <v>664</v>
      </c>
    </row>
    <row r="144" spans="2:8" ht="84" x14ac:dyDescent="0.25">
      <c r="B144" s="66">
        <v>2022</v>
      </c>
      <c r="C144" s="68" t="s">
        <v>443</v>
      </c>
      <c r="D144" s="50" t="s">
        <v>505</v>
      </c>
      <c r="E144" s="50" t="s">
        <v>911</v>
      </c>
      <c r="F144" s="77" t="s">
        <v>999</v>
      </c>
      <c r="G144" s="77" t="s">
        <v>1002</v>
      </c>
      <c r="H144" s="51" t="s">
        <v>665</v>
      </c>
    </row>
    <row r="145" spans="2:8" ht="84" hidden="1" x14ac:dyDescent="0.25">
      <c r="B145" s="66">
        <v>2023</v>
      </c>
      <c r="C145" s="68" t="s">
        <v>443</v>
      </c>
      <c r="D145" s="50" t="s">
        <v>505</v>
      </c>
      <c r="E145" s="50" t="s">
        <v>911</v>
      </c>
      <c r="F145" s="77"/>
      <c r="G145" s="77" t="s">
        <v>1002</v>
      </c>
      <c r="H145" s="51" t="s">
        <v>666</v>
      </c>
    </row>
    <row r="146" spans="2:8" ht="84" hidden="1" x14ac:dyDescent="0.25">
      <c r="B146" s="66">
        <v>2024</v>
      </c>
      <c r="C146" s="68" t="s">
        <v>443</v>
      </c>
      <c r="D146" s="50" t="s">
        <v>505</v>
      </c>
      <c r="E146" s="50" t="s">
        <v>911</v>
      </c>
      <c r="F146" s="77"/>
      <c r="G146" s="77" t="s">
        <v>1002</v>
      </c>
      <c r="H146" s="51" t="s">
        <v>912</v>
      </c>
    </row>
    <row r="147" spans="2:8" ht="84" x14ac:dyDescent="0.25">
      <c r="B147" s="66">
        <v>2025</v>
      </c>
      <c r="C147" s="68" t="s">
        <v>443</v>
      </c>
      <c r="D147" s="50" t="s">
        <v>505</v>
      </c>
      <c r="E147" s="50" t="s">
        <v>911</v>
      </c>
      <c r="F147" s="77" t="s">
        <v>999</v>
      </c>
      <c r="G147" s="77" t="s">
        <v>1002</v>
      </c>
      <c r="H147" s="51" t="s">
        <v>913</v>
      </c>
    </row>
    <row r="148" spans="2:8" ht="84" x14ac:dyDescent="0.25">
      <c r="B148" s="66">
        <v>2026</v>
      </c>
      <c r="C148" s="68" t="s">
        <v>443</v>
      </c>
      <c r="D148" s="50" t="s">
        <v>505</v>
      </c>
      <c r="E148" s="50" t="s">
        <v>911</v>
      </c>
      <c r="F148" s="77" t="s">
        <v>999</v>
      </c>
      <c r="G148" s="77" t="s">
        <v>1002</v>
      </c>
      <c r="H148" s="51" t="s">
        <v>914</v>
      </c>
    </row>
    <row r="149" spans="2:8" ht="84" hidden="1" x14ac:dyDescent="0.25">
      <c r="B149" s="66">
        <v>2027</v>
      </c>
      <c r="C149" s="68" t="s">
        <v>443</v>
      </c>
      <c r="D149" s="50" t="s">
        <v>505</v>
      </c>
      <c r="E149" s="50" t="s">
        <v>911</v>
      </c>
      <c r="F149" s="77"/>
      <c r="G149" s="77" t="s">
        <v>1002</v>
      </c>
      <c r="H149" s="51" t="s">
        <v>915</v>
      </c>
    </row>
    <row r="150" spans="2:8" ht="36" hidden="1" x14ac:dyDescent="0.25">
      <c r="B150" s="66">
        <v>2029</v>
      </c>
      <c r="C150" s="50" t="s">
        <v>443</v>
      </c>
      <c r="D150" s="68" t="s">
        <v>522</v>
      </c>
      <c r="E150" s="68" t="s">
        <v>916</v>
      </c>
      <c r="F150" s="68"/>
      <c r="G150" s="68" t="s">
        <v>1002</v>
      </c>
      <c r="H150" s="68" t="s">
        <v>667</v>
      </c>
    </row>
    <row r="151" spans="2:8" ht="36" hidden="1" x14ac:dyDescent="0.25">
      <c r="B151" s="66">
        <v>2030</v>
      </c>
      <c r="C151" s="50" t="s">
        <v>443</v>
      </c>
      <c r="D151" s="68" t="s">
        <v>522</v>
      </c>
      <c r="E151" s="68" t="s">
        <v>916</v>
      </c>
      <c r="F151" s="68"/>
      <c r="G151" s="68" t="s">
        <v>1002</v>
      </c>
      <c r="H151" s="68" t="s">
        <v>668</v>
      </c>
    </row>
    <row r="152" spans="2:8" ht="36" hidden="1" x14ac:dyDescent="0.25">
      <c r="B152" s="66">
        <v>2031</v>
      </c>
      <c r="C152" s="50" t="s">
        <v>443</v>
      </c>
      <c r="D152" s="68" t="s">
        <v>522</v>
      </c>
      <c r="E152" s="68" t="s">
        <v>916</v>
      </c>
      <c r="F152" s="68"/>
      <c r="G152" s="68" t="s">
        <v>1009</v>
      </c>
      <c r="H152" s="68" t="s">
        <v>669</v>
      </c>
    </row>
    <row r="153" spans="2:8" ht="36" hidden="1" x14ac:dyDescent="0.25">
      <c r="B153" s="66">
        <v>2032</v>
      </c>
      <c r="C153" s="50" t="s">
        <v>443</v>
      </c>
      <c r="D153" s="68" t="s">
        <v>522</v>
      </c>
      <c r="E153" s="68" t="s">
        <v>916</v>
      </c>
      <c r="F153" s="68"/>
      <c r="G153" s="68" t="s">
        <v>1002</v>
      </c>
      <c r="H153" s="68" t="s">
        <v>670</v>
      </c>
    </row>
    <row r="154" spans="2:8" ht="36" hidden="1" x14ac:dyDescent="0.25">
      <c r="B154" s="66">
        <v>2033</v>
      </c>
      <c r="C154" s="50" t="s">
        <v>443</v>
      </c>
      <c r="D154" s="68" t="s">
        <v>522</v>
      </c>
      <c r="E154" s="68" t="s">
        <v>916</v>
      </c>
      <c r="F154" s="68"/>
      <c r="G154" s="68" t="s">
        <v>1002</v>
      </c>
      <c r="H154" s="68" t="s">
        <v>917</v>
      </c>
    </row>
    <row r="155" spans="2:8" ht="36" hidden="1" x14ac:dyDescent="0.25">
      <c r="B155" s="66">
        <v>2034</v>
      </c>
      <c r="C155" s="50" t="s">
        <v>443</v>
      </c>
      <c r="D155" s="68" t="s">
        <v>522</v>
      </c>
      <c r="E155" s="68" t="s">
        <v>916</v>
      </c>
      <c r="F155" s="68"/>
      <c r="G155" s="68" t="s">
        <v>1002</v>
      </c>
      <c r="H155" s="68" t="s">
        <v>918</v>
      </c>
    </row>
    <row r="156" spans="2:8" ht="36" x14ac:dyDescent="0.25">
      <c r="B156" s="66">
        <v>2035</v>
      </c>
      <c r="C156" s="68" t="s">
        <v>443</v>
      </c>
      <c r="D156" s="50" t="s">
        <v>522</v>
      </c>
      <c r="E156" s="50" t="s">
        <v>919</v>
      </c>
      <c r="F156" s="77" t="s">
        <v>999</v>
      </c>
      <c r="G156" s="77" t="s">
        <v>998</v>
      </c>
      <c r="H156" s="51" t="s">
        <v>671</v>
      </c>
    </row>
    <row r="157" spans="2:8" ht="36" hidden="1" x14ac:dyDescent="0.25">
      <c r="B157" s="66">
        <v>2036</v>
      </c>
      <c r="C157" s="68" t="s">
        <v>443</v>
      </c>
      <c r="D157" s="50" t="s">
        <v>522</v>
      </c>
      <c r="E157" s="50" t="s">
        <v>919</v>
      </c>
      <c r="F157" s="77"/>
      <c r="G157" s="77" t="s">
        <v>1010</v>
      </c>
      <c r="H157" s="51" t="s">
        <v>672</v>
      </c>
    </row>
    <row r="158" spans="2:8" ht="36" hidden="1" x14ac:dyDescent="0.25">
      <c r="B158" s="66">
        <v>2037</v>
      </c>
      <c r="C158" s="68" t="s">
        <v>443</v>
      </c>
      <c r="D158" s="50" t="s">
        <v>522</v>
      </c>
      <c r="E158" s="50" t="s">
        <v>919</v>
      </c>
      <c r="F158" s="77"/>
      <c r="G158" s="77" t="s">
        <v>1010</v>
      </c>
      <c r="H158" s="51" t="s">
        <v>673</v>
      </c>
    </row>
    <row r="159" spans="2:8" ht="36" hidden="1" x14ac:dyDescent="0.25">
      <c r="B159" s="66">
        <v>2038</v>
      </c>
      <c r="C159" s="50" t="s">
        <v>443</v>
      </c>
      <c r="D159" s="68" t="s">
        <v>522</v>
      </c>
      <c r="E159" s="68" t="s">
        <v>920</v>
      </c>
      <c r="F159" s="68"/>
      <c r="G159" s="68" t="s">
        <v>1010</v>
      </c>
      <c r="H159" s="68" t="s">
        <v>674</v>
      </c>
    </row>
    <row r="160" spans="2:8" ht="36" x14ac:dyDescent="0.25">
      <c r="B160" s="66">
        <v>2039</v>
      </c>
      <c r="C160" s="50" t="s">
        <v>443</v>
      </c>
      <c r="D160" s="68" t="s">
        <v>522</v>
      </c>
      <c r="E160" s="68" t="s">
        <v>920</v>
      </c>
      <c r="F160" s="68" t="s">
        <v>999</v>
      </c>
      <c r="G160" s="68" t="s">
        <v>998</v>
      </c>
      <c r="H160" s="68" t="s">
        <v>675</v>
      </c>
    </row>
    <row r="161" spans="2:8" ht="36" x14ac:dyDescent="0.25">
      <c r="B161" s="66">
        <v>2040</v>
      </c>
      <c r="C161" s="50" t="s">
        <v>443</v>
      </c>
      <c r="D161" s="68" t="s">
        <v>522</v>
      </c>
      <c r="E161" s="68" t="s">
        <v>920</v>
      </c>
      <c r="F161" s="68" t="s">
        <v>999</v>
      </c>
      <c r="G161" s="68" t="s">
        <v>1007</v>
      </c>
      <c r="H161" s="68" t="s">
        <v>676</v>
      </c>
    </row>
    <row r="162" spans="2:8" ht="48" x14ac:dyDescent="0.25">
      <c r="B162" s="66">
        <v>2041</v>
      </c>
      <c r="C162" s="68" t="s">
        <v>443</v>
      </c>
      <c r="D162" s="50" t="s">
        <v>522</v>
      </c>
      <c r="E162" s="50" t="s">
        <v>921</v>
      </c>
      <c r="F162" s="77" t="s">
        <v>1035</v>
      </c>
      <c r="G162" s="77" t="s">
        <v>1005</v>
      </c>
      <c r="H162" s="51" t="s">
        <v>1032</v>
      </c>
    </row>
    <row r="163" spans="2:8" ht="48" x14ac:dyDescent="0.25">
      <c r="B163" s="66">
        <v>2042</v>
      </c>
      <c r="C163" s="68" t="s">
        <v>443</v>
      </c>
      <c r="D163" s="50" t="s">
        <v>522</v>
      </c>
      <c r="E163" s="50" t="s">
        <v>921</v>
      </c>
      <c r="F163" s="77" t="s">
        <v>999</v>
      </c>
      <c r="G163" s="77" t="s">
        <v>1002</v>
      </c>
      <c r="H163" s="51" t="s">
        <v>1033</v>
      </c>
    </row>
    <row r="164" spans="2:8" ht="48" x14ac:dyDescent="0.25">
      <c r="B164" s="66">
        <v>2043</v>
      </c>
      <c r="C164" s="68" t="s">
        <v>443</v>
      </c>
      <c r="D164" s="50" t="s">
        <v>522</v>
      </c>
      <c r="E164" s="50" t="s">
        <v>921</v>
      </c>
      <c r="F164" s="77" t="s">
        <v>999</v>
      </c>
      <c r="G164" s="77" t="s">
        <v>1002</v>
      </c>
      <c r="H164" s="51" t="s">
        <v>679</v>
      </c>
    </row>
    <row r="165" spans="2:8" ht="48" x14ac:dyDescent="0.25">
      <c r="B165" s="66">
        <v>2044</v>
      </c>
      <c r="C165" s="50" t="s">
        <v>443</v>
      </c>
      <c r="D165" s="68" t="s">
        <v>522</v>
      </c>
      <c r="E165" s="68" t="s">
        <v>922</v>
      </c>
      <c r="F165" s="68" t="s">
        <v>999</v>
      </c>
      <c r="G165" s="68" t="s">
        <v>1000</v>
      </c>
      <c r="H165" s="68" t="s">
        <v>680</v>
      </c>
    </row>
    <row r="166" spans="2:8" ht="48" hidden="1" x14ac:dyDescent="0.25">
      <c r="B166" s="66">
        <v>2045</v>
      </c>
      <c r="C166" s="50" t="s">
        <v>443</v>
      </c>
      <c r="D166" s="68" t="s">
        <v>522</v>
      </c>
      <c r="E166" s="68" t="s">
        <v>922</v>
      </c>
      <c r="F166" s="68"/>
      <c r="G166" s="68" t="s">
        <v>1004</v>
      </c>
      <c r="H166" s="68" t="s">
        <v>681</v>
      </c>
    </row>
    <row r="167" spans="2:8" ht="36" hidden="1" x14ac:dyDescent="0.25">
      <c r="B167" s="66">
        <v>2046</v>
      </c>
      <c r="C167" s="68" t="s">
        <v>443</v>
      </c>
      <c r="D167" s="50" t="s">
        <v>522</v>
      </c>
      <c r="E167" s="50" t="s">
        <v>923</v>
      </c>
      <c r="F167" s="77"/>
      <c r="G167" s="77" t="s">
        <v>1002</v>
      </c>
      <c r="H167" s="51" t="s">
        <v>682</v>
      </c>
    </row>
    <row r="168" spans="2:8" ht="36" hidden="1" x14ac:dyDescent="0.25">
      <c r="B168" s="66">
        <v>2047</v>
      </c>
      <c r="C168" s="68" t="s">
        <v>443</v>
      </c>
      <c r="D168" s="50" t="s">
        <v>522</v>
      </c>
      <c r="E168" s="50" t="s">
        <v>923</v>
      </c>
      <c r="F168" s="77"/>
      <c r="G168" s="77" t="s">
        <v>1002</v>
      </c>
      <c r="H168" s="51" t="s">
        <v>683</v>
      </c>
    </row>
    <row r="169" spans="2:8" ht="36" x14ac:dyDescent="0.25">
      <c r="B169" s="66">
        <v>2048</v>
      </c>
      <c r="C169" s="68" t="s">
        <v>443</v>
      </c>
      <c r="D169" s="50" t="s">
        <v>522</v>
      </c>
      <c r="E169" s="50" t="s">
        <v>923</v>
      </c>
      <c r="F169" s="77" t="s">
        <v>1035</v>
      </c>
      <c r="G169" s="77" t="s">
        <v>1004</v>
      </c>
      <c r="H169" s="51" t="s">
        <v>684</v>
      </c>
    </row>
    <row r="170" spans="2:8" ht="36" hidden="1" x14ac:dyDescent="0.25">
      <c r="B170" s="66">
        <v>2049</v>
      </c>
      <c r="C170" s="68" t="s">
        <v>443</v>
      </c>
      <c r="D170" s="50" t="s">
        <v>522</v>
      </c>
      <c r="E170" s="50" t="s">
        <v>923</v>
      </c>
      <c r="F170" s="77"/>
      <c r="G170" s="77" t="s">
        <v>1004</v>
      </c>
      <c r="H170" s="51" t="s">
        <v>685</v>
      </c>
    </row>
    <row r="171" spans="2:8" ht="36" hidden="1" x14ac:dyDescent="0.25">
      <c r="B171" s="66">
        <v>2050</v>
      </c>
      <c r="C171" s="68" t="s">
        <v>443</v>
      </c>
      <c r="D171" s="50" t="s">
        <v>522</v>
      </c>
      <c r="E171" s="50" t="s">
        <v>923</v>
      </c>
      <c r="F171" s="77"/>
      <c r="G171" s="77" t="s">
        <v>1004</v>
      </c>
      <c r="H171" s="51" t="s">
        <v>686</v>
      </c>
    </row>
    <row r="172" spans="2:8" ht="48" x14ac:dyDescent="0.25">
      <c r="B172" s="66">
        <v>2051</v>
      </c>
      <c r="C172" s="68" t="s">
        <v>443</v>
      </c>
      <c r="D172" s="50" t="s">
        <v>522</v>
      </c>
      <c r="E172" s="50" t="s">
        <v>924</v>
      </c>
      <c r="F172" s="77" t="s">
        <v>999</v>
      </c>
      <c r="G172" s="77" t="s">
        <v>1003</v>
      </c>
      <c r="H172" s="51" t="s">
        <v>687</v>
      </c>
    </row>
    <row r="173" spans="2:8" ht="48" x14ac:dyDescent="0.25">
      <c r="B173" s="66">
        <v>2052</v>
      </c>
      <c r="C173" s="50" t="s">
        <v>443</v>
      </c>
      <c r="D173" s="68" t="s">
        <v>522</v>
      </c>
      <c r="E173" s="68" t="s">
        <v>924</v>
      </c>
      <c r="F173" s="68" t="s">
        <v>999</v>
      </c>
      <c r="G173" s="68" t="s">
        <v>1003</v>
      </c>
      <c r="H173" s="68" t="s">
        <v>688</v>
      </c>
    </row>
    <row r="174" spans="2:8" ht="48" x14ac:dyDescent="0.25">
      <c r="B174" s="66">
        <v>2053</v>
      </c>
      <c r="C174" s="50" t="s">
        <v>443</v>
      </c>
      <c r="D174" s="68" t="s">
        <v>522</v>
      </c>
      <c r="E174" s="68" t="s">
        <v>924</v>
      </c>
      <c r="F174" s="68" t="s">
        <v>999</v>
      </c>
      <c r="G174" s="68" t="s">
        <v>1003</v>
      </c>
      <c r="H174" s="68" t="s">
        <v>689</v>
      </c>
    </row>
    <row r="175" spans="2:8" ht="48" x14ac:dyDescent="0.25">
      <c r="B175" s="66">
        <v>2054</v>
      </c>
      <c r="C175" s="50" t="s">
        <v>443</v>
      </c>
      <c r="D175" s="68" t="s">
        <v>522</v>
      </c>
      <c r="E175" s="68" t="s">
        <v>924</v>
      </c>
      <c r="F175" s="68" t="s">
        <v>999</v>
      </c>
      <c r="G175" s="68" t="s">
        <v>1008</v>
      </c>
      <c r="H175" s="68" t="s">
        <v>690</v>
      </c>
    </row>
    <row r="176" spans="2:8" ht="48" hidden="1" x14ac:dyDescent="0.25">
      <c r="B176" s="66">
        <v>2055</v>
      </c>
      <c r="C176" s="68" t="s">
        <v>443</v>
      </c>
      <c r="D176" s="50" t="s">
        <v>522</v>
      </c>
      <c r="E176" s="50" t="s">
        <v>925</v>
      </c>
      <c r="F176" s="77"/>
      <c r="G176" s="77" t="s">
        <v>1004</v>
      </c>
      <c r="H176" s="51" t="s">
        <v>691</v>
      </c>
    </row>
    <row r="177" spans="2:8" ht="60" hidden="1" x14ac:dyDescent="0.25">
      <c r="B177" s="66">
        <v>2056</v>
      </c>
      <c r="C177" s="68" t="s">
        <v>443</v>
      </c>
      <c r="D177" s="50" t="s">
        <v>522</v>
      </c>
      <c r="E177" s="50" t="s">
        <v>925</v>
      </c>
      <c r="F177" s="77"/>
      <c r="G177" s="77" t="s">
        <v>1005</v>
      </c>
      <c r="H177" s="51" t="s">
        <v>692</v>
      </c>
    </row>
    <row r="178" spans="2:8" ht="48" hidden="1" x14ac:dyDescent="0.25">
      <c r="B178" s="66">
        <v>2057</v>
      </c>
      <c r="C178" s="50" t="s">
        <v>443</v>
      </c>
      <c r="D178" s="68" t="s">
        <v>522</v>
      </c>
      <c r="E178" s="68" t="s">
        <v>926</v>
      </c>
      <c r="F178" s="68"/>
      <c r="G178" s="68" t="s">
        <v>1009</v>
      </c>
      <c r="H178" s="68" t="s">
        <v>693</v>
      </c>
    </row>
    <row r="179" spans="2:8" ht="36" hidden="1" x14ac:dyDescent="0.25">
      <c r="B179" s="66">
        <v>2058</v>
      </c>
      <c r="C179" s="68" t="s">
        <v>443</v>
      </c>
      <c r="D179" s="50" t="s">
        <v>522</v>
      </c>
      <c r="E179" s="50" t="s">
        <v>927</v>
      </c>
      <c r="F179" s="77"/>
      <c r="G179" s="77" t="s">
        <v>1009</v>
      </c>
      <c r="H179" s="51" t="s">
        <v>928</v>
      </c>
    </row>
    <row r="180" spans="2:8" ht="36" hidden="1" x14ac:dyDescent="0.25">
      <c r="B180" s="66">
        <v>2060</v>
      </c>
      <c r="C180" s="50" t="s">
        <v>443</v>
      </c>
      <c r="D180" s="68" t="s">
        <v>511</v>
      </c>
      <c r="E180" s="68" t="s">
        <v>929</v>
      </c>
      <c r="F180" s="68"/>
      <c r="G180" s="68" t="s">
        <v>1003</v>
      </c>
      <c r="H180" s="68" t="s">
        <v>694</v>
      </c>
    </row>
    <row r="181" spans="2:8" ht="36" hidden="1" x14ac:dyDescent="0.25">
      <c r="B181" s="66">
        <v>2061</v>
      </c>
      <c r="C181" s="50" t="s">
        <v>443</v>
      </c>
      <c r="D181" s="68" t="s">
        <v>511</v>
      </c>
      <c r="E181" s="68" t="s">
        <v>929</v>
      </c>
      <c r="F181" s="68"/>
      <c r="G181" s="68" t="s">
        <v>1008</v>
      </c>
      <c r="H181" s="68" t="s">
        <v>695</v>
      </c>
    </row>
    <row r="182" spans="2:8" ht="36" x14ac:dyDescent="0.25">
      <c r="B182" s="66">
        <v>2062</v>
      </c>
      <c r="C182" s="50" t="s">
        <v>443</v>
      </c>
      <c r="D182" s="68" t="s">
        <v>511</v>
      </c>
      <c r="E182" s="68" t="s">
        <v>929</v>
      </c>
      <c r="F182" s="68" t="s">
        <v>999</v>
      </c>
      <c r="G182" s="68" t="s">
        <v>1004</v>
      </c>
      <c r="H182" s="68" t="s">
        <v>696</v>
      </c>
    </row>
    <row r="183" spans="2:8" ht="60" hidden="1" x14ac:dyDescent="0.25">
      <c r="B183" s="66">
        <v>2063</v>
      </c>
      <c r="C183" s="68" t="s">
        <v>443</v>
      </c>
      <c r="D183" s="50" t="s">
        <v>511</v>
      </c>
      <c r="E183" s="50" t="s">
        <v>930</v>
      </c>
      <c r="F183" s="77"/>
      <c r="G183" s="77" t="s">
        <v>1000</v>
      </c>
      <c r="H183" s="51" t="s">
        <v>697</v>
      </c>
    </row>
    <row r="184" spans="2:8" ht="60" hidden="1" x14ac:dyDescent="0.25">
      <c r="B184" s="66">
        <v>2064</v>
      </c>
      <c r="C184" s="68" t="s">
        <v>443</v>
      </c>
      <c r="D184" s="50" t="s">
        <v>511</v>
      </c>
      <c r="E184" s="50" t="s">
        <v>930</v>
      </c>
      <c r="F184" s="77"/>
      <c r="G184" s="77" t="s">
        <v>1000</v>
      </c>
      <c r="H184" s="51" t="s">
        <v>698</v>
      </c>
    </row>
    <row r="185" spans="2:8" ht="60" hidden="1" x14ac:dyDescent="0.25">
      <c r="B185" s="66">
        <v>2065</v>
      </c>
      <c r="C185" s="68" t="s">
        <v>443</v>
      </c>
      <c r="D185" s="50" t="s">
        <v>511</v>
      </c>
      <c r="E185" s="50" t="s">
        <v>930</v>
      </c>
      <c r="F185" s="77"/>
      <c r="G185" s="77" t="s">
        <v>1000</v>
      </c>
      <c r="H185" s="51" t="s">
        <v>699</v>
      </c>
    </row>
    <row r="186" spans="2:8" ht="60" hidden="1" x14ac:dyDescent="0.25">
      <c r="B186" s="66">
        <v>2066</v>
      </c>
      <c r="C186" s="68" t="s">
        <v>443</v>
      </c>
      <c r="D186" s="50" t="s">
        <v>511</v>
      </c>
      <c r="E186" s="50" t="s">
        <v>930</v>
      </c>
      <c r="F186" s="77"/>
      <c r="G186" s="77" t="s">
        <v>1000</v>
      </c>
      <c r="H186" s="51" t="s">
        <v>700</v>
      </c>
    </row>
    <row r="187" spans="2:8" ht="60" x14ac:dyDescent="0.25">
      <c r="B187" s="66">
        <v>2067</v>
      </c>
      <c r="C187" s="68" t="s">
        <v>443</v>
      </c>
      <c r="D187" s="50" t="s">
        <v>511</v>
      </c>
      <c r="E187" s="50" t="s">
        <v>930</v>
      </c>
      <c r="F187" s="77" t="s">
        <v>999</v>
      </c>
      <c r="G187" s="77" t="s">
        <v>1000</v>
      </c>
      <c r="H187" s="51" t="s">
        <v>701</v>
      </c>
    </row>
    <row r="188" spans="2:8" ht="60" hidden="1" x14ac:dyDescent="0.25">
      <c r="B188" s="66">
        <v>2068</v>
      </c>
      <c r="C188" s="68" t="s">
        <v>443</v>
      </c>
      <c r="D188" s="50" t="s">
        <v>511</v>
      </c>
      <c r="E188" s="50" t="s">
        <v>930</v>
      </c>
      <c r="F188" s="77"/>
      <c r="G188" s="77" t="s">
        <v>1004</v>
      </c>
      <c r="H188" s="51" t="s">
        <v>702</v>
      </c>
    </row>
    <row r="189" spans="2:8" ht="48" x14ac:dyDescent="0.25">
      <c r="B189" s="66">
        <v>2069</v>
      </c>
      <c r="C189" s="50" t="s">
        <v>443</v>
      </c>
      <c r="D189" s="68" t="s">
        <v>511</v>
      </c>
      <c r="E189" s="68" t="s">
        <v>931</v>
      </c>
      <c r="F189" s="68" t="s">
        <v>999</v>
      </c>
      <c r="G189" s="68" t="s">
        <v>1000</v>
      </c>
      <c r="H189" s="68" t="s">
        <v>703</v>
      </c>
    </row>
    <row r="190" spans="2:8" ht="48" hidden="1" x14ac:dyDescent="0.25">
      <c r="B190" s="66">
        <v>2070</v>
      </c>
      <c r="C190" s="50" t="s">
        <v>443</v>
      </c>
      <c r="D190" s="68" t="s">
        <v>511</v>
      </c>
      <c r="E190" s="68" t="s">
        <v>931</v>
      </c>
      <c r="F190" s="68"/>
      <c r="G190" s="68" t="s">
        <v>1004</v>
      </c>
      <c r="H190" s="68" t="s">
        <v>704</v>
      </c>
    </row>
    <row r="191" spans="2:8" ht="48" hidden="1" x14ac:dyDescent="0.25">
      <c r="B191" s="66">
        <v>2071</v>
      </c>
      <c r="C191" s="50" t="s">
        <v>443</v>
      </c>
      <c r="D191" s="68" t="s">
        <v>511</v>
      </c>
      <c r="E191" s="68" t="s">
        <v>931</v>
      </c>
      <c r="F191" s="68"/>
      <c r="G191" s="68" t="s">
        <v>1004</v>
      </c>
      <c r="H191" s="68" t="s">
        <v>705</v>
      </c>
    </row>
    <row r="192" spans="2:8" ht="60" hidden="1" x14ac:dyDescent="0.25">
      <c r="B192" s="66">
        <v>2072</v>
      </c>
      <c r="C192" s="68" t="s">
        <v>443</v>
      </c>
      <c r="D192" s="50" t="s">
        <v>511</v>
      </c>
      <c r="E192" s="50" t="s">
        <v>932</v>
      </c>
      <c r="F192" s="77"/>
      <c r="G192" s="77" t="s">
        <v>1000</v>
      </c>
      <c r="H192" s="51" t="s">
        <v>706</v>
      </c>
    </row>
    <row r="193" spans="2:8" ht="60" hidden="1" x14ac:dyDescent="0.25">
      <c r="B193" s="66">
        <v>2073</v>
      </c>
      <c r="C193" s="68" t="s">
        <v>443</v>
      </c>
      <c r="D193" s="50" t="s">
        <v>511</v>
      </c>
      <c r="E193" s="50" t="s">
        <v>932</v>
      </c>
      <c r="F193" s="77"/>
      <c r="G193" s="77" t="s">
        <v>1000</v>
      </c>
      <c r="H193" s="51" t="s">
        <v>707</v>
      </c>
    </row>
    <row r="194" spans="2:8" ht="60" hidden="1" x14ac:dyDescent="0.25">
      <c r="B194" s="66">
        <v>2074</v>
      </c>
      <c r="C194" s="68" t="s">
        <v>443</v>
      </c>
      <c r="D194" s="50" t="s">
        <v>511</v>
      </c>
      <c r="E194" s="50" t="s">
        <v>932</v>
      </c>
      <c r="F194" s="77"/>
      <c r="G194" s="77" t="s">
        <v>1004</v>
      </c>
      <c r="H194" s="51" t="s">
        <v>708</v>
      </c>
    </row>
    <row r="195" spans="2:8" ht="60" hidden="1" x14ac:dyDescent="0.25">
      <c r="B195" s="66">
        <v>2075</v>
      </c>
      <c r="C195" s="68" t="s">
        <v>443</v>
      </c>
      <c r="D195" s="50" t="s">
        <v>511</v>
      </c>
      <c r="E195" s="50" t="s">
        <v>932</v>
      </c>
      <c r="F195" s="77"/>
      <c r="G195" s="77" t="s">
        <v>1004</v>
      </c>
      <c r="H195" s="51" t="s">
        <v>709</v>
      </c>
    </row>
    <row r="196" spans="2:8" ht="60" hidden="1" x14ac:dyDescent="0.25">
      <c r="B196" s="66">
        <v>2076</v>
      </c>
      <c r="C196" s="68" t="s">
        <v>443</v>
      </c>
      <c r="D196" s="50" t="s">
        <v>511</v>
      </c>
      <c r="E196" s="50" t="s">
        <v>932</v>
      </c>
      <c r="F196" s="77"/>
      <c r="G196" s="77" t="s">
        <v>1004</v>
      </c>
      <c r="H196" s="51" t="s">
        <v>710</v>
      </c>
    </row>
    <row r="197" spans="2:8" ht="60" hidden="1" x14ac:dyDescent="0.25">
      <c r="B197" s="66">
        <v>3001</v>
      </c>
      <c r="C197" s="69" t="s">
        <v>444</v>
      </c>
      <c r="D197" s="53" t="s">
        <v>510</v>
      </c>
      <c r="E197" s="53" t="s">
        <v>933</v>
      </c>
      <c r="F197" s="78"/>
      <c r="G197" s="78" t="s">
        <v>1002</v>
      </c>
      <c r="H197" s="54" t="s">
        <v>711</v>
      </c>
    </row>
    <row r="198" spans="2:8" ht="60" hidden="1" x14ac:dyDescent="0.25">
      <c r="B198" s="66">
        <v>3002</v>
      </c>
      <c r="C198" s="69" t="s">
        <v>444</v>
      </c>
      <c r="D198" s="53" t="s">
        <v>510</v>
      </c>
      <c r="E198" s="53" t="s">
        <v>933</v>
      </c>
      <c r="F198" s="78"/>
      <c r="G198" s="78" t="s">
        <v>1002</v>
      </c>
      <c r="H198" s="54" t="s">
        <v>712</v>
      </c>
    </row>
    <row r="199" spans="2:8" ht="60" x14ac:dyDescent="0.25">
      <c r="B199" s="66">
        <v>3003</v>
      </c>
      <c r="C199" s="69" t="s">
        <v>444</v>
      </c>
      <c r="D199" s="53" t="s">
        <v>510</v>
      </c>
      <c r="E199" s="53" t="s">
        <v>933</v>
      </c>
      <c r="F199" s="78" t="s">
        <v>999</v>
      </c>
      <c r="G199" s="78" t="s">
        <v>1002</v>
      </c>
      <c r="H199" s="54" t="s">
        <v>713</v>
      </c>
    </row>
    <row r="200" spans="2:8" ht="60" x14ac:dyDescent="0.25">
      <c r="B200" s="66">
        <v>3004</v>
      </c>
      <c r="C200" s="69" t="s">
        <v>444</v>
      </c>
      <c r="D200" s="53" t="s">
        <v>510</v>
      </c>
      <c r="E200" s="53" t="s">
        <v>933</v>
      </c>
      <c r="F200" s="78" t="s">
        <v>999</v>
      </c>
      <c r="G200" s="78" t="s">
        <v>1002</v>
      </c>
      <c r="H200" s="54" t="s">
        <v>714</v>
      </c>
    </row>
    <row r="201" spans="2:8" ht="60" x14ac:dyDescent="0.25">
      <c r="B201" s="66">
        <v>3005</v>
      </c>
      <c r="C201" s="53" t="s">
        <v>444</v>
      </c>
      <c r="D201" s="69" t="s">
        <v>510</v>
      </c>
      <c r="E201" s="69" t="s">
        <v>934</v>
      </c>
      <c r="F201" s="69" t="s">
        <v>999</v>
      </c>
      <c r="G201" s="69" t="s">
        <v>1007</v>
      </c>
      <c r="H201" s="69" t="s">
        <v>715</v>
      </c>
    </row>
    <row r="202" spans="2:8" ht="60" hidden="1" x14ac:dyDescent="0.25">
      <c r="B202" s="66">
        <v>3006</v>
      </c>
      <c r="C202" s="69" t="s">
        <v>444</v>
      </c>
      <c r="D202" s="53" t="s">
        <v>510</v>
      </c>
      <c r="E202" s="53" t="s">
        <v>934</v>
      </c>
      <c r="F202" s="78"/>
      <c r="G202" s="78" t="s">
        <v>1002</v>
      </c>
      <c r="H202" s="54" t="s">
        <v>716</v>
      </c>
    </row>
    <row r="203" spans="2:8" ht="60" x14ac:dyDescent="0.25">
      <c r="B203" s="66">
        <v>3007</v>
      </c>
      <c r="C203" s="53" t="s">
        <v>444</v>
      </c>
      <c r="D203" s="69" t="s">
        <v>510</v>
      </c>
      <c r="E203" s="69" t="s">
        <v>935</v>
      </c>
      <c r="F203" s="69" t="s">
        <v>999</v>
      </c>
      <c r="G203" s="69" t="s">
        <v>1002</v>
      </c>
      <c r="H203" s="69" t="s">
        <v>717</v>
      </c>
    </row>
    <row r="204" spans="2:8" ht="60" hidden="1" x14ac:dyDescent="0.25">
      <c r="B204" s="66">
        <v>3008</v>
      </c>
      <c r="C204" s="53" t="s">
        <v>444</v>
      </c>
      <c r="D204" s="69" t="s">
        <v>510</v>
      </c>
      <c r="E204" s="69" t="s">
        <v>935</v>
      </c>
      <c r="F204" s="69"/>
      <c r="G204" s="69" t="s">
        <v>1002</v>
      </c>
      <c r="H204" s="69" t="s">
        <v>718</v>
      </c>
    </row>
    <row r="205" spans="2:8" ht="60" x14ac:dyDescent="0.25">
      <c r="B205" s="66">
        <v>3009</v>
      </c>
      <c r="C205" s="53" t="s">
        <v>444</v>
      </c>
      <c r="D205" s="69" t="s">
        <v>510</v>
      </c>
      <c r="E205" s="69" t="s">
        <v>935</v>
      </c>
      <c r="F205" s="69" t="s">
        <v>999</v>
      </c>
      <c r="G205" s="69" t="s">
        <v>1002</v>
      </c>
      <c r="H205" s="69" t="s">
        <v>936</v>
      </c>
    </row>
    <row r="206" spans="2:8" ht="60" x14ac:dyDescent="0.25">
      <c r="B206" s="66">
        <v>3010</v>
      </c>
      <c r="C206" s="53" t="s">
        <v>444</v>
      </c>
      <c r="D206" s="69" t="s">
        <v>510</v>
      </c>
      <c r="E206" s="69" t="s">
        <v>935</v>
      </c>
      <c r="F206" s="69" t="s">
        <v>999</v>
      </c>
      <c r="G206" s="69" t="s">
        <v>1002</v>
      </c>
      <c r="H206" s="69" t="s">
        <v>937</v>
      </c>
    </row>
    <row r="207" spans="2:8" ht="60" x14ac:dyDescent="0.25">
      <c r="B207" s="66">
        <v>3011</v>
      </c>
      <c r="C207" s="69" t="s">
        <v>444</v>
      </c>
      <c r="D207" s="53" t="s">
        <v>510</v>
      </c>
      <c r="E207" s="53" t="s">
        <v>938</v>
      </c>
      <c r="F207" s="78" t="s">
        <v>999</v>
      </c>
      <c r="G207" s="78" t="s">
        <v>1002</v>
      </c>
      <c r="H207" s="54" t="s">
        <v>719</v>
      </c>
    </row>
    <row r="208" spans="2:8" ht="60" x14ac:dyDescent="0.25">
      <c r="B208" s="66">
        <v>3012</v>
      </c>
      <c r="C208" s="69" t="s">
        <v>444</v>
      </c>
      <c r="D208" s="53" t="s">
        <v>510</v>
      </c>
      <c r="E208" s="53" t="s">
        <v>938</v>
      </c>
      <c r="F208" s="78" t="s">
        <v>999</v>
      </c>
      <c r="G208" s="78" t="s">
        <v>1002</v>
      </c>
      <c r="H208" s="54" t="s">
        <v>720</v>
      </c>
    </row>
    <row r="209" spans="2:8" ht="60" x14ac:dyDescent="0.25">
      <c r="B209" s="66">
        <v>3013</v>
      </c>
      <c r="C209" s="69" t="s">
        <v>444</v>
      </c>
      <c r="D209" s="53" t="s">
        <v>510</v>
      </c>
      <c r="E209" s="53" t="s">
        <v>938</v>
      </c>
      <c r="F209" s="78" t="s">
        <v>999</v>
      </c>
      <c r="G209" s="78" t="s">
        <v>1002</v>
      </c>
      <c r="H209" s="54" t="s">
        <v>721</v>
      </c>
    </row>
    <row r="210" spans="2:8" ht="72" hidden="1" x14ac:dyDescent="0.25">
      <c r="B210" s="66">
        <v>3014</v>
      </c>
      <c r="C210" s="53" t="s">
        <v>444</v>
      </c>
      <c r="D210" s="69" t="s">
        <v>510</v>
      </c>
      <c r="E210" s="69" t="s">
        <v>939</v>
      </c>
      <c r="F210" s="69"/>
      <c r="G210" s="69" t="s">
        <v>1002</v>
      </c>
      <c r="H210" s="69" t="s">
        <v>722</v>
      </c>
    </row>
    <row r="211" spans="2:8" ht="72" x14ac:dyDescent="0.25">
      <c r="B211" s="66">
        <v>3015</v>
      </c>
      <c r="C211" s="53" t="s">
        <v>444</v>
      </c>
      <c r="D211" s="69" t="s">
        <v>510</v>
      </c>
      <c r="E211" s="69" t="s">
        <v>939</v>
      </c>
      <c r="F211" s="69" t="s">
        <v>999</v>
      </c>
      <c r="G211" s="69" t="s">
        <v>1002</v>
      </c>
      <c r="H211" s="69" t="s">
        <v>723</v>
      </c>
    </row>
    <row r="212" spans="2:8" ht="72" x14ac:dyDescent="0.25">
      <c r="B212" s="66">
        <v>3016</v>
      </c>
      <c r="C212" s="53" t="s">
        <v>444</v>
      </c>
      <c r="D212" s="69" t="s">
        <v>510</v>
      </c>
      <c r="E212" s="69" t="s">
        <v>939</v>
      </c>
      <c r="F212" s="69" t="s">
        <v>999</v>
      </c>
      <c r="G212" s="69" t="s">
        <v>1002</v>
      </c>
      <c r="H212" s="69" t="s">
        <v>724</v>
      </c>
    </row>
    <row r="213" spans="2:8" ht="72" hidden="1" x14ac:dyDescent="0.25">
      <c r="B213" s="66">
        <v>3017</v>
      </c>
      <c r="C213" s="53" t="s">
        <v>444</v>
      </c>
      <c r="D213" s="69" t="s">
        <v>510</v>
      </c>
      <c r="E213" s="69" t="s">
        <v>939</v>
      </c>
      <c r="F213" s="69"/>
      <c r="G213" s="69" t="s">
        <v>1004</v>
      </c>
      <c r="H213" s="69" t="s">
        <v>725</v>
      </c>
    </row>
    <row r="214" spans="2:8" ht="60" hidden="1" x14ac:dyDescent="0.25">
      <c r="B214" s="66">
        <v>3018</v>
      </c>
      <c r="C214" s="69" t="s">
        <v>444</v>
      </c>
      <c r="D214" s="53" t="s">
        <v>510</v>
      </c>
      <c r="E214" s="53" t="s">
        <v>940</v>
      </c>
      <c r="F214" s="78"/>
      <c r="G214" s="78" t="s">
        <v>1004</v>
      </c>
      <c r="H214" s="54" t="s">
        <v>726</v>
      </c>
    </row>
    <row r="215" spans="2:8" ht="60" hidden="1" x14ac:dyDescent="0.25">
      <c r="B215" s="66">
        <v>3019</v>
      </c>
      <c r="C215" s="69" t="s">
        <v>444</v>
      </c>
      <c r="D215" s="53" t="s">
        <v>510</v>
      </c>
      <c r="E215" s="53" t="s">
        <v>940</v>
      </c>
      <c r="F215" s="78"/>
      <c r="G215" s="78" t="s">
        <v>1004</v>
      </c>
      <c r="H215" s="54" t="s">
        <v>727</v>
      </c>
    </row>
    <row r="216" spans="2:8" ht="60" hidden="1" x14ac:dyDescent="0.25">
      <c r="B216" s="66">
        <v>3020</v>
      </c>
      <c r="C216" s="69" t="s">
        <v>444</v>
      </c>
      <c r="D216" s="53" t="s">
        <v>510</v>
      </c>
      <c r="E216" s="53" t="s">
        <v>940</v>
      </c>
      <c r="F216" s="78"/>
      <c r="G216" s="78" t="s">
        <v>1010</v>
      </c>
      <c r="H216" s="54" t="s">
        <v>728</v>
      </c>
    </row>
    <row r="217" spans="2:8" ht="72" hidden="1" x14ac:dyDescent="0.25">
      <c r="B217" s="66">
        <v>3022</v>
      </c>
      <c r="C217" s="53" t="s">
        <v>444</v>
      </c>
      <c r="D217" s="69" t="s">
        <v>506</v>
      </c>
      <c r="E217" s="69" t="s">
        <v>941</v>
      </c>
      <c r="F217" s="69"/>
      <c r="G217" s="69" t="s">
        <v>1003</v>
      </c>
      <c r="H217" s="69" t="s">
        <v>729</v>
      </c>
    </row>
    <row r="218" spans="2:8" ht="72" hidden="1" x14ac:dyDescent="0.25">
      <c r="B218" s="66">
        <v>3023</v>
      </c>
      <c r="C218" s="53" t="s">
        <v>444</v>
      </c>
      <c r="D218" s="69" t="s">
        <v>506</v>
      </c>
      <c r="E218" s="69" t="s">
        <v>941</v>
      </c>
      <c r="F218" s="69"/>
      <c r="G218" s="69" t="s">
        <v>1003</v>
      </c>
      <c r="H218" s="69" t="s">
        <v>730</v>
      </c>
    </row>
    <row r="219" spans="2:8" ht="72" hidden="1" x14ac:dyDescent="0.25">
      <c r="B219" s="66">
        <v>3024</v>
      </c>
      <c r="C219" s="53" t="s">
        <v>444</v>
      </c>
      <c r="D219" s="69" t="s">
        <v>506</v>
      </c>
      <c r="E219" s="69" t="s">
        <v>941</v>
      </c>
      <c r="F219" s="69"/>
      <c r="G219" s="69" t="s">
        <v>1003</v>
      </c>
      <c r="H219" s="69" t="s">
        <v>731</v>
      </c>
    </row>
    <row r="220" spans="2:8" ht="72" hidden="1" x14ac:dyDescent="0.25">
      <c r="B220" s="66">
        <v>3025</v>
      </c>
      <c r="C220" s="53" t="s">
        <v>444</v>
      </c>
      <c r="D220" s="69" t="s">
        <v>506</v>
      </c>
      <c r="E220" s="69" t="s">
        <v>941</v>
      </c>
      <c r="F220" s="69"/>
      <c r="G220" s="69" t="s">
        <v>1003</v>
      </c>
      <c r="H220" s="69" t="s">
        <v>732</v>
      </c>
    </row>
    <row r="221" spans="2:8" ht="72" hidden="1" x14ac:dyDescent="0.25">
      <c r="B221" s="66">
        <v>3026</v>
      </c>
      <c r="C221" s="53" t="s">
        <v>444</v>
      </c>
      <c r="D221" s="69" t="s">
        <v>506</v>
      </c>
      <c r="E221" s="69" t="s">
        <v>941</v>
      </c>
      <c r="F221" s="69"/>
      <c r="G221" s="69" t="s">
        <v>1003</v>
      </c>
      <c r="H221" s="69" t="s">
        <v>733</v>
      </c>
    </row>
    <row r="222" spans="2:8" ht="84" x14ac:dyDescent="0.25">
      <c r="B222" s="66">
        <v>3027</v>
      </c>
      <c r="C222" s="69" t="s">
        <v>444</v>
      </c>
      <c r="D222" s="53" t="s">
        <v>506</v>
      </c>
      <c r="E222" s="53" t="s">
        <v>942</v>
      </c>
      <c r="F222" s="78" t="s">
        <v>999</v>
      </c>
      <c r="G222" s="78" t="s">
        <v>1003</v>
      </c>
      <c r="H222" s="54" t="s">
        <v>734</v>
      </c>
    </row>
    <row r="223" spans="2:8" ht="84" x14ac:dyDescent="0.25">
      <c r="B223" s="66">
        <v>3028</v>
      </c>
      <c r="C223" s="69" t="s">
        <v>444</v>
      </c>
      <c r="D223" s="53" t="s">
        <v>506</v>
      </c>
      <c r="E223" s="53" t="s">
        <v>942</v>
      </c>
      <c r="F223" s="78" t="s">
        <v>999</v>
      </c>
      <c r="G223" s="78" t="s">
        <v>1003</v>
      </c>
      <c r="H223" s="54" t="s">
        <v>735</v>
      </c>
    </row>
    <row r="224" spans="2:8" ht="84" x14ac:dyDescent="0.25">
      <c r="B224" s="66">
        <v>3029</v>
      </c>
      <c r="C224" s="69" t="s">
        <v>444</v>
      </c>
      <c r="D224" s="53" t="s">
        <v>506</v>
      </c>
      <c r="E224" s="53" t="s">
        <v>942</v>
      </c>
      <c r="F224" s="78" t="s">
        <v>999</v>
      </c>
      <c r="G224" s="78" t="s">
        <v>1003</v>
      </c>
      <c r="H224" s="54" t="s">
        <v>736</v>
      </c>
    </row>
    <row r="225" spans="2:8" ht="84" hidden="1" x14ac:dyDescent="0.25">
      <c r="B225" s="66">
        <v>3030</v>
      </c>
      <c r="C225" s="69" t="s">
        <v>444</v>
      </c>
      <c r="D225" s="53" t="s">
        <v>506</v>
      </c>
      <c r="E225" s="53" t="s">
        <v>942</v>
      </c>
      <c r="F225" s="78"/>
      <c r="G225" s="78" t="s">
        <v>1005</v>
      </c>
      <c r="H225" s="54" t="s">
        <v>737</v>
      </c>
    </row>
    <row r="226" spans="2:8" ht="60" x14ac:dyDescent="0.25">
      <c r="B226" s="66">
        <v>3032</v>
      </c>
      <c r="C226" s="53" t="s">
        <v>444</v>
      </c>
      <c r="D226" s="69" t="s">
        <v>509</v>
      </c>
      <c r="E226" s="69" t="s">
        <v>943</v>
      </c>
      <c r="F226" s="69" t="s">
        <v>1035</v>
      </c>
      <c r="G226" s="69" t="s">
        <v>1002</v>
      </c>
      <c r="H226" s="69" t="s">
        <v>1034</v>
      </c>
    </row>
    <row r="227" spans="2:8" ht="36" hidden="1" x14ac:dyDescent="0.25">
      <c r="B227" s="66">
        <v>3033</v>
      </c>
      <c r="C227" s="53" t="s">
        <v>444</v>
      </c>
      <c r="D227" s="69" t="s">
        <v>509</v>
      </c>
      <c r="E227" s="69" t="s">
        <v>943</v>
      </c>
      <c r="F227" s="69"/>
      <c r="G227" s="69" t="s">
        <v>1002</v>
      </c>
      <c r="H227" s="69" t="s">
        <v>739</v>
      </c>
    </row>
    <row r="228" spans="2:8" ht="36" hidden="1" x14ac:dyDescent="0.25">
      <c r="B228" s="66">
        <v>3034</v>
      </c>
      <c r="C228" s="53" t="s">
        <v>444</v>
      </c>
      <c r="D228" s="69" t="s">
        <v>509</v>
      </c>
      <c r="E228" s="69" t="s">
        <v>943</v>
      </c>
      <c r="F228" s="69"/>
      <c r="G228" s="69" t="s">
        <v>1002</v>
      </c>
      <c r="H228" s="69" t="s">
        <v>740</v>
      </c>
    </row>
    <row r="229" spans="2:8" ht="36" hidden="1" x14ac:dyDescent="0.25">
      <c r="B229" s="66">
        <v>3035</v>
      </c>
      <c r="C229" s="53" t="s">
        <v>444</v>
      </c>
      <c r="D229" s="69" t="s">
        <v>509</v>
      </c>
      <c r="E229" s="69" t="s">
        <v>943</v>
      </c>
      <c r="F229" s="69"/>
      <c r="G229" s="69" t="s">
        <v>1002</v>
      </c>
      <c r="H229" s="69" t="s">
        <v>741</v>
      </c>
    </row>
    <row r="230" spans="2:8" ht="36" hidden="1" x14ac:dyDescent="0.25">
      <c r="B230" s="66">
        <v>3036</v>
      </c>
      <c r="C230" s="53" t="s">
        <v>444</v>
      </c>
      <c r="D230" s="69" t="s">
        <v>509</v>
      </c>
      <c r="E230" s="69" t="s">
        <v>943</v>
      </c>
      <c r="F230" s="69"/>
      <c r="G230" s="69" t="s">
        <v>1002</v>
      </c>
      <c r="H230" s="69" t="s">
        <v>742</v>
      </c>
    </row>
    <row r="231" spans="2:8" ht="36" hidden="1" x14ac:dyDescent="0.25">
      <c r="B231" s="66">
        <v>3037</v>
      </c>
      <c r="C231" s="69" t="s">
        <v>444</v>
      </c>
      <c r="D231" s="53" t="s">
        <v>509</v>
      </c>
      <c r="E231" s="53" t="s">
        <v>944</v>
      </c>
      <c r="F231" s="78"/>
      <c r="G231" s="78" t="s">
        <v>1002</v>
      </c>
      <c r="H231" s="54" t="s">
        <v>743</v>
      </c>
    </row>
    <row r="232" spans="2:8" ht="36" hidden="1" x14ac:dyDescent="0.25">
      <c r="B232" s="66">
        <v>3038</v>
      </c>
      <c r="C232" s="69" t="s">
        <v>444</v>
      </c>
      <c r="D232" s="53" t="s">
        <v>509</v>
      </c>
      <c r="E232" s="53" t="s">
        <v>944</v>
      </c>
      <c r="F232" s="78"/>
      <c r="G232" s="78" t="s">
        <v>1002</v>
      </c>
      <c r="H232" s="54" t="s">
        <v>744</v>
      </c>
    </row>
    <row r="233" spans="2:8" ht="36" x14ac:dyDescent="0.25">
      <c r="B233" s="66">
        <v>3039</v>
      </c>
      <c r="C233" s="69" t="s">
        <v>444</v>
      </c>
      <c r="D233" s="53" t="s">
        <v>509</v>
      </c>
      <c r="E233" s="53" t="s">
        <v>944</v>
      </c>
      <c r="F233" s="78" t="s">
        <v>999</v>
      </c>
      <c r="G233" s="78" t="s">
        <v>1002</v>
      </c>
      <c r="H233" s="54" t="s">
        <v>745</v>
      </c>
    </row>
    <row r="234" spans="2:8" ht="36" x14ac:dyDescent="0.25">
      <c r="B234" s="66">
        <v>3040</v>
      </c>
      <c r="C234" s="69" t="s">
        <v>444</v>
      </c>
      <c r="D234" s="53" t="s">
        <v>509</v>
      </c>
      <c r="E234" s="53" t="s">
        <v>944</v>
      </c>
      <c r="F234" s="78" t="s">
        <v>999</v>
      </c>
      <c r="G234" s="78" t="s">
        <v>1002</v>
      </c>
      <c r="H234" s="54" t="s">
        <v>746</v>
      </c>
    </row>
    <row r="235" spans="2:8" ht="36" x14ac:dyDescent="0.25">
      <c r="B235" s="66">
        <v>3041</v>
      </c>
      <c r="C235" s="53" t="s">
        <v>444</v>
      </c>
      <c r="D235" s="69" t="s">
        <v>509</v>
      </c>
      <c r="E235" s="69" t="s">
        <v>945</v>
      </c>
      <c r="F235" s="69" t="s">
        <v>999</v>
      </c>
      <c r="G235" s="69" t="s">
        <v>1002</v>
      </c>
      <c r="H235" s="69" t="s">
        <v>747</v>
      </c>
    </row>
    <row r="236" spans="2:8" ht="36" hidden="1" x14ac:dyDescent="0.25">
      <c r="B236" s="66">
        <v>3042</v>
      </c>
      <c r="C236" s="53" t="s">
        <v>444</v>
      </c>
      <c r="D236" s="69" t="s">
        <v>509</v>
      </c>
      <c r="E236" s="69" t="s">
        <v>945</v>
      </c>
      <c r="F236" s="69"/>
      <c r="G236" s="69" t="s">
        <v>1002</v>
      </c>
      <c r="H236" s="69" t="s">
        <v>748</v>
      </c>
    </row>
    <row r="237" spans="2:8" ht="36" x14ac:dyDescent="0.25">
      <c r="B237" s="66">
        <v>3043</v>
      </c>
      <c r="C237" s="69" t="s">
        <v>444</v>
      </c>
      <c r="D237" s="53" t="s">
        <v>509</v>
      </c>
      <c r="E237" s="53" t="s">
        <v>946</v>
      </c>
      <c r="F237" s="78" t="s">
        <v>999</v>
      </c>
      <c r="G237" s="78" t="s">
        <v>1002</v>
      </c>
      <c r="H237" s="54" t="s">
        <v>749</v>
      </c>
    </row>
    <row r="238" spans="2:8" ht="36" hidden="1" x14ac:dyDescent="0.25">
      <c r="B238" s="66">
        <v>3044</v>
      </c>
      <c r="C238" s="69" t="s">
        <v>444</v>
      </c>
      <c r="D238" s="53" t="s">
        <v>509</v>
      </c>
      <c r="E238" s="53" t="s">
        <v>946</v>
      </c>
      <c r="F238" s="78"/>
      <c r="G238" s="78" t="s">
        <v>1002</v>
      </c>
      <c r="H238" s="54" t="s">
        <v>750</v>
      </c>
    </row>
    <row r="239" spans="2:8" ht="36" hidden="1" x14ac:dyDescent="0.25">
      <c r="B239" s="66">
        <v>3045</v>
      </c>
      <c r="C239" s="69" t="s">
        <v>444</v>
      </c>
      <c r="D239" s="53" t="s">
        <v>509</v>
      </c>
      <c r="E239" s="53" t="s">
        <v>946</v>
      </c>
      <c r="F239" s="78"/>
      <c r="G239" s="78" t="s">
        <v>1002</v>
      </c>
      <c r="H239" s="54" t="s">
        <v>751</v>
      </c>
    </row>
    <row r="240" spans="2:8" ht="36" x14ac:dyDescent="0.25">
      <c r="B240" s="66">
        <v>3046</v>
      </c>
      <c r="C240" s="69" t="s">
        <v>444</v>
      </c>
      <c r="D240" s="53" t="s">
        <v>509</v>
      </c>
      <c r="E240" s="53" t="s">
        <v>946</v>
      </c>
      <c r="F240" s="78" t="s">
        <v>999</v>
      </c>
      <c r="G240" s="78" t="s">
        <v>1002</v>
      </c>
      <c r="H240" s="54" t="s">
        <v>752</v>
      </c>
    </row>
    <row r="241" spans="2:8" ht="60" hidden="1" x14ac:dyDescent="0.25">
      <c r="B241" s="66">
        <v>3048</v>
      </c>
      <c r="C241" s="53" t="s">
        <v>444</v>
      </c>
      <c r="D241" s="69" t="s">
        <v>520</v>
      </c>
      <c r="E241" s="69" t="s">
        <v>947</v>
      </c>
      <c r="F241" s="69"/>
      <c r="G241" s="69" t="s">
        <v>1003</v>
      </c>
      <c r="H241" s="69" t="s">
        <v>753</v>
      </c>
    </row>
    <row r="242" spans="2:8" ht="60" hidden="1" x14ac:dyDescent="0.25">
      <c r="B242" s="66">
        <v>3049</v>
      </c>
      <c r="C242" s="53" t="s">
        <v>444</v>
      </c>
      <c r="D242" s="69" t="s">
        <v>520</v>
      </c>
      <c r="E242" s="69" t="s">
        <v>947</v>
      </c>
      <c r="F242" s="69"/>
      <c r="G242" s="69" t="s">
        <v>1002</v>
      </c>
      <c r="H242" s="69" t="s">
        <v>948</v>
      </c>
    </row>
    <row r="243" spans="2:8" ht="60" hidden="1" x14ac:dyDescent="0.25">
      <c r="B243" s="66">
        <v>3050</v>
      </c>
      <c r="C243" s="53" t="s">
        <v>444</v>
      </c>
      <c r="D243" s="69" t="s">
        <v>520</v>
      </c>
      <c r="E243" s="69" t="s">
        <v>947</v>
      </c>
      <c r="F243" s="69"/>
      <c r="G243" s="69" t="s">
        <v>1000</v>
      </c>
      <c r="H243" s="69" t="s">
        <v>949</v>
      </c>
    </row>
    <row r="244" spans="2:8" ht="60" hidden="1" x14ac:dyDescent="0.25">
      <c r="B244" s="66">
        <v>3051</v>
      </c>
      <c r="C244" s="69" t="s">
        <v>444</v>
      </c>
      <c r="D244" s="53" t="s">
        <v>520</v>
      </c>
      <c r="E244" s="53" t="s">
        <v>950</v>
      </c>
      <c r="F244" s="78"/>
      <c r="G244" s="78" t="s">
        <v>1002</v>
      </c>
      <c r="H244" s="54" t="s">
        <v>754</v>
      </c>
    </row>
    <row r="245" spans="2:8" ht="60" x14ac:dyDescent="0.25">
      <c r="B245" s="66">
        <v>3052</v>
      </c>
      <c r="C245" s="69" t="s">
        <v>444</v>
      </c>
      <c r="D245" s="53" t="s">
        <v>520</v>
      </c>
      <c r="E245" s="53" t="s">
        <v>950</v>
      </c>
      <c r="F245" s="78" t="s">
        <v>999</v>
      </c>
      <c r="G245" s="78" t="s">
        <v>1002</v>
      </c>
      <c r="H245" s="54" t="s">
        <v>755</v>
      </c>
    </row>
    <row r="246" spans="2:8" ht="60" hidden="1" x14ac:dyDescent="0.25">
      <c r="B246" s="66">
        <v>3053</v>
      </c>
      <c r="C246" s="69" t="s">
        <v>444</v>
      </c>
      <c r="D246" s="53" t="s">
        <v>520</v>
      </c>
      <c r="E246" s="53" t="s">
        <v>950</v>
      </c>
      <c r="F246" s="78"/>
      <c r="G246" s="78" t="s">
        <v>1002</v>
      </c>
      <c r="H246" s="54" t="s">
        <v>756</v>
      </c>
    </row>
    <row r="247" spans="2:8" ht="60" hidden="1" x14ac:dyDescent="0.25">
      <c r="B247" s="66">
        <v>3054</v>
      </c>
      <c r="C247" s="69" t="s">
        <v>444</v>
      </c>
      <c r="D247" s="53" t="s">
        <v>520</v>
      </c>
      <c r="E247" s="53" t="s">
        <v>950</v>
      </c>
      <c r="F247" s="78"/>
      <c r="G247" s="78" t="s">
        <v>1002</v>
      </c>
      <c r="H247" s="54" t="s">
        <v>757</v>
      </c>
    </row>
    <row r="248" spans="2:8" ht="60" hidden="1" x14ac:dyDescent="0.25">
      <c r="B248" s="66">
        <v>3055</v>
      </c>
      <c r="C248" s="69" t="s">
        <v>444</v>
      </c>
      <c r="D248" s="53" t="s">
        <v>520</v>
      </c>
      <c r="E248" s="53" t="s">
        <v>950</v>
      </c>
      <c r="F248" s="78"/>
      <c r="G248" s="78" t="s">
        <v>1002</v>
      </c>
      <c r="H248" s="54" t="s">
        <v>758</v>
      </c>
    </row>
    <row r="249" spans="2:8" ht="60" hidden="1" x14ac:dyDescent="0.25">
      <c r="B249" s="66">
        <v>3056</v>
      </c>
      <c r="C249" s="69" t="s">
        <v>444</v>
      </c>
      <c r="D249" s="53" t="s">
        <v>520</v>
      </c>
      <c r="E249" s="53" t="s">
        <v>950</v>
      </c>
      <c r="F249" s="78"/>
      <c r="G249" s="78" t="s">
        <v>1002</v>
      </c>
      <c r="H249" s="54" t="s">
        <v>759</v>
      </c>
    </row>
    <row r="250" spans="2:8" ht="60" hidden="1" x14ac:dyDescent="0.25">
      <c r="B250" s="66">
        <v>3057</v>
      </c>
      <c r="C250" s="53" t="s">
        <v>444</v>
      </c>
      <c r="D250" s="69" t="s">
        <v>520</v>
      </c>
      <c r="E250" s="69" t="s">
        <v>951</v>
      </c>
      <c r="F250" s="69"/>
      <c r="G250" s="69" t="s">
        <v>1002</v>
      </c>
      <c r="H250" s="69" t="s">
        <v>760</v>
      </c>
    </row>
    <row r="251" spans="2:8" ht="60" hidden="1" x14ac:dyDescent="0.25">
      <c r="B251" s="66">
        <v>3058</v>
      </c>
      <c r="C251" s="53" t="s">
        <v>444</v>
      </c>
      <c r="D251" s="69" t="s">
        <v>520</v>
      </c>
      <c r="E251" s="69" t="s">
        <v>951</v>
      </c>
      <c r="F251" s="69"/>
      <c r="G251" s="69" t="s">
        <v>1002</v>
      </c>
      <c r="H251" s="69" t="s">
        <v>761</v>
      </c>
    </row>
    <row r="252" spans="2:8" ht="60" hidden="1" x14ac:dyDescent="0.25">
      <c r="B252" s="66">
        <v>3059</v>
      </c>
      <c r="C252" s="53" t="s">
        <v>444</v>
      </c>
      <c r="D252" s="69" t="s">
        <v>520</v>
      </c>
      <c r="E252" s="69" t="s">
        <v>951</v>
      </c>
      <c r="F252" s="69"/>
      <c r="G252" s="69" t="s">
        <v>1002</v>
      </c>
      <c r="H252" s="69" t="s">
        <v>762</v>
      </c>
    </row>
    <row r="253" spans="2:8" ht="60" hidden="1" x14ac:dyDescent="0.25">
      <c r="B253" s="66">
        <v>3060</v>
      </c>
      <c r="C253" s="69" t="s">
        <v>444</v>
      </c>
      <c r="D253" s="53" t="s">
        <v>520</v>
      </c>
      <c r="E253" s="53" t="s">
        <v>952</v>
      </c>
      <c r="F253" s="78"/>
      <c r="G253" s="78" t="s">
        <v>1002</v>
      </c>
      <c r="H253" s="54" t="s">
        <v>763</v>
      </c>
    </row>
    <row r="254" spans="2:8" ht="60" hidden="1" x14ac:dyDescent="0.25">
      <c r="B254" s="66">
        <v>3061</v>
      </c>
      <c r="C254" s="69" t="s">
        <v>444</v>
      </c>
      <c r="D254" s="53" t="s">
        <v>520</v>
      </c>
      <c r="E254" s="53" t="s">
        <v>952</v>
      </c>
      <c r="F254" s="78"/>
      <c r="G254" s="78" t="s">
        <v>1002</v>
      </c>
      <c r="H254" s="54" t="s">
        <v>764</v>
      </c>
    </row>
    <row r="255" spans="2:8" ht="60" x14ac:dyDescent="0.25">
      <c r="B255" s="66">
        <v>3062</v>
      </c>
      <c r="C255" s="69" t="s">
        <v>444</v>
      </c>
      <c r="D255" s="53" t="s">
        <v>520</v>
      </c>
      <c r="E255" s="53" t="s">
        <v>952</v>
      </c>
      <c r="F255" s="78" t="s">
        <v>999</v>
      </c>
      <c r="G255" s="78" t="s">
        <v>1002</v>
      </c>
      <c r="H255" s="54" t="s">
        <v>765</v>
      </c>
    </row>
    <row r="256" spans="2:8" ht="60" hidden="1" x14ac:dyDescent="0.25">
      <c r="B256" s="66">
        <v>3063</v>
      </c>
      <c r="C256" s="53" t="s">
        <v>444</v>
      </c>
      <c r="D256" s="69" t="s">
        <v>520</v>
      </c>
      <c r="E256" s="69" t="s">
        <v>953</v>
      </c>
      <c r="F256" s="69"/>
      <c r="G256" s="69" t="s">
        <v>1002</v>
      </c>
      <c r="H256" s="69" t="s">
        <v>766</v>
      </c>
    </row>
    <row r="257" spans="2:8" ht="60" x14ac:dyDescent="0.25">
      <c r="B257" s="66">
        <v>3064</v>
      </c>
      <c r="C257" s="53" t="s">
        <v>444</v>
      </c>
      <c r="D257" s="69" t="s">
        <v>520</v>
      </c>
      <c r="E257" s="69" t="s">
        <v>953</v>
      </c>
      <c r="F257" s="69" t="s">
        <v>999</v>
      </c>
      <c r="G257" s="69" t="s">
        <v>1002</v>
      </c>
      <c r="H257" s="69" t="s">
        <v>767</v>
      </c>
    </row>
    <row r="258" spans="2:8" ht="60" x14ac:dyDescent="0.25">
      <c r="B258" s="66">
        <v>3065</v>
      </c>
      <c r="C258" s="53" t="s">
        <v>444</v>
      </c>
      <c r="D258" s="69" t="s">
        <v>520</v>
      </c>
      <c r="E258" s="69" t="s">
        <v>953</v>
      </c>
      <c r="F258" s="69" t="s">
        <v>999</v>
      </c>
      <c r="G258" s="69" t="s">
        <v>1002</v>
      </c>
      <c r="H258" s="69" t="s">
        <v>768</v>
      </c>
    </row>
    <row r="259" spans="2:8" ht="60" x14ac:dyDescent="0.25">
      <c r="B259" s="66">
        <v>3066</v>
      </c>
      <c r="C259" s="53" t="s">
        <v>444</v>
      </c>
      <c r="D259" s="69" t="s">
        <v>520</v>
      </c>
      <c r="E259" s="69" t="s">
        <v>953</v>
      </c>
      <c r="F259" s="69" t="s">
        <v>999</v>
      </c>
      <c r="G259" s="69" t="s">
        <v>1002</v>
      </c>
      <c r="H259" s="69" t="s">
        <v>769</v>
      </c>
    </row>
    <row r="260" spans="2:8" ht="60" x14ac:dyDescent="0.25">
      <c r="B260" s="66">
        <v>3067</v>
      </c>
      <c r="C260" s="69" t="s">
        <v>444</v>
      </c>
      <c r="D260" s="53" t="s">
        <v>520</v>
      </c>
      <c r="E260" s="53" t="s">
        <v>954</v>
      </c>
      <c r="F260" s="78" t="s">
        <v>999</v>
      </c>
      <c r="G260" s="78" t="s">
        <v>1002</v>
      </c>
      <c r="H260" s="54" t="s">
        <v>770</v>
      </c>
    </row>
    <row r="261" spans="2:8" ht="60" x14ac:dyDescent="0.25">
      <c r="B261" s="66">
        <v>3068</v>
      </c>
      <c r="C261" s="69" t="s">
        <v>444</v>
      </c>
      <c r="D261" s="53" t="s">
        <v>520</v>
      </c>
      <c r="E261" s="53" t="s">
        <v>954</v>
      </c>
      <c r="F261" s="78" t="s">
        <v>999</v>
      </c>
      <c r="G261" s="78" t="s">
        <v>1002</v>
      </c>
      <c r="H261" s="54" t="s">
        <v>771</v>
      </c>
    </row>
    <row r="262" spans="2:8" ht="60" x14ac:dyDescent="0.25">
      <c r="B262" s="66">
        <v>3069</v>
      </c>
      <c r="C262" s="69" t="s">
        <v>444</v>
      </c>
      <c r="D262" s="53" t="s">
        <v>520</v>
      </c>
      <c r="E262" s="53" t="s">
        <v>954</v>
      </c>
      <c r="F262" s="78" t="s">
        <v>999</v>
      </c>
      <c r="G262" s="78" t="s">
        <v>1002</v>
      </c>
      <c r="H262" s="54" t="s">
        <v>772</v>
      </c>
    </row>
    <row r="263" spans="2:8" ht="48" x14ac:dyDescent="0.25">
      <c r="B263" s="66">
        <v>3071</v>
      </c>
      <c r="C263" s="53" t="s">
        <v>444</v>
      </c>
      <c r="D263" s="69" t="s">
        <v>525</v>
      </c>
      <c r="E263" s="69" t="s">
        <v>955</v>
      </c>
      <c r="F263" s="69" t="s">
        <v>999</v>
      </c>
      <c r="G263" s="69" t="s">
        <v>1002</v>
      </c>
      <c r="H263" s="69" t="s">
        <v>773</v>
      </c>
    </row>
    <row r="264" spans="2:8" ht="48" x14ac:dyDescent="0.25">
      <c r="B264" s="66">
        <v>3072</v>
      </c>
      <c r="C264" s="53" t="s">
        <v>444</v>
      </c>
      <c r="D264" s="69" t="s">
        <v>525</v>
      </c>
      <c r="E264" s="69" t="s">
        <v>955</v>
      </c>
      <c r="F264" s="69" t="s">
        <v>999</v>
      </c>
      <c r="G264" s="69" t="s">
        <v>1002</v>
      </c>
      <c r="H264" s="69" t="s">
        <v>774</v>
      </c>
    </row>
    <row r="265" spans="2:8" ht="48" x14ac:dyDescent="0.25">
      <c r="B265" s="66">
        <v>3073</v>
      </c>
      <c r="C265" s="53" t="s">
        <v>444</v>
      </c>
      <c r="D265" s="69" t="s">
        <v>525</v>
      </c>
      <c r="E265" s="69" t="s">
        <v>955</v>
      </c>
      <c r="F265" s="69" t="s">
        <v>999</v>
      </c>
      <c r="G265" s="69" t="s">
        <v>1004</v>
      </c>
      <c r="H265" s="69" t="s">
        <v>775</v>
      </c>
    </row>
    <row r="266" spans="2:8" ht="48" x14ac:dyDescent="0.25">
      <c r="B266" s="66">
        <v>3074</v>
      </c>
      <c r="C266" s="53" t="s">
        <v>444</v>
      </c>
      <c r="D266" s="69" t="s">
        <v>525</v>
      </c>
      <c r="E266" s="69" t="s">
        <v>955</v>
      </c>
      <c r="F266" s="69" t="s">
        <v>999</v>
      </c>
      <c r="G266" s="69" t="s">
        <v>1002</v>
      </c>
      <c r="H266" s="69" t="s">
        <v>776</v>
      </c>
    </row>
    <row r="267" spans="2:8" ht="48" hidden="1" x14ac:dyDescent="0.25">
      <c r="B267" s="66">
        <v>3075</v>
      </c>
      <c r="C267" s="69" t="s">
        <v>444</v>
      </c>
      <c r="D267" s="53" t="s">
        <v>525</v>
      </c>
      <c r="E267" s="53" t="s">
        <v>956</v>
      </c>
      <c r="F267" s="78"/>
      <c r="G267" s="78" t="s">
        <v>1002</v>
      </c>
      <c r="H267" s="54" t="s">
        <v>777</v>
      </c>
    </row>
    <row r="268" spans="2:8" ht="48" hidden="1" x14ac:dyDescent="0.25">
      <c r="B268" s="66">
        <v>3076</v>
      </c>
      <c r="C268" s="69" t="s">
        <v>444</v>
      </c>
      <c r="D268" s="53" t="s">
        <v>525</v>
      </c>
      <c r="E268" s="53" t="s">
        <v>956</v>
      </c>
      <c r="F268" s="78"/>
      <c r="G268" s="78" t="s">
        <v>1002</v>
      </c>
      <c r="H268" s="54" t="s">
        <v>778</v>
      </c>
    </row>
    <row r="269" spans="2:8" ht="48" x14ac:dyDescent="0.25">
      <c r="B269" s="66">
        <v>3077</v>
      </c>
      <c r="C269" s="53" t="s">
        <v>444</v>
      </c>
      <c r="D269" s="69" t="s">
        <v>525</v>
      </c>
      <c r="E269" s="69" t="s">
        <v>957</v>
      </c>
      <c r="F269" s="69" t="s">
        <v>999</v>
      </c>
      <c r="G269" s="69" t="s">
        <v>1004</v>
      </c>
      <c r="H269" s="69" t="s">
        <v>779</v>
      </c>
    </row>
    <row r="270" spans="2:8" ht="48" x14ac:dyDescent="0.25">
      <c r="B270" s="66">
        <v>3078</v>
      </c>
      <c r="C270" s="53" t="s">
        <v>444</v>
      </c>
      <c r="D270" s="69" t="s">
        <v>525</v>
      </c>
      <c r="E270" s="69" t="s">
        <v>957</v>
      </c>
      <c r="F270" s="69" t="s">
        <v>999</v>
      </c>
      <c r="G270" s="69" t="s">
        <v>1002</v>
      </c>
      <c r="H270" s="69" t="s">
        <v>780</v>
      </c>
    </row>
    <row r="271" spans="2:8" ht="48" hidden="1" x14ac:dyDescent="0.25">
      <c r="B271" s="66">
        <v>3079</v>
      </c>
      <c r="C271" s="53" t="s">
        <v>444</v>
      </c>
      <c r="D271" s="69" t="s">
        <v>525</v>
      </c>
      <c r="E271" s="69" t="s">
        <v>957</v>
      </c>
      <c r="F271" s="69"/>
      <c r="G271" s="69" t="s">
        <v>1002</v>
      </c>
      <c r="H271" s="69" t="s">
        <v>781</v>
      </c>
    </row>
    <row r="272" spans="2:8" ht="48" hidden="1" x14ac:dyDescent="0.25">
      <c r="B272" s="66">
        <v>3080</v>
      </c>
      <c r="C272" s="69" t="s">
        <v>444</v>
      </c>
      <c r="D272" s="53" t="s">
        <v>525</v>
      </c>
      <c r="E272" s="53" t="s">
        <v>958</v>
      </c>
      <c r="F272" s="78"/>
      <c r="G272" s="78" t="s">
        <v>1002</v>
      </c>
      <c r="H272" s="54" t="s">
        <v>782</v>
      </c>
    </row>
    <row r="273" spans="2:8" ht="48" hidden="1" x14ac:dyDescent="0.25">
      <c r="B273" s="66">
        <v>3081</v>
      </c>
      <c r="C273" s="69" t="s">
        <v>444</v>
      </c>
      <c r="D273" s="53" t="s">
        <v>525</v>
      </c>
      <c r="E273" s="53" t="s">
        <v>958</v>
      </c>
      <c r="F273" s="78"/>
      <c r="G273" s="78" t="s">
        <v>1002</v>
      </c>
      <c r="H273" s="54" t="s">
        <v>783</v>
      </c>
    </row>
    <row r="274" spans="2:8" ht="48" x14ac:dyDescent="0.25">
      <c r="B274" s="66">
        <v>4001</v>
      </c>
      <c r="C274" s="70" t="s">
        <v>315</v>
      </c>
      <c r="D274" s="56" t="s">
        <v>507</v>
      </c>
      <c r="E274" s="56" t="s">
        <v>959</v>
      </c>
      <c r="F274" s="79" t="s">
        <v>999</v>
      </c>
      <c r="G274" s="79" t="s">
        <v>998</v>
      </c>
      <c r="H274" s="57" t="s">
        <v>784</v>
      </c>
    </row>
    <row r="275" spans="2:8" ht="48" x14ac:dyDescent="0.25">
      <c r="B275" s="66">
        <v>4002</v>
      </c>
      <c r="C275" s="70" t="s">
        <v>315</v>
      </c>
      <c r="D275" s="56" t="s">
        <v>507</v>
      </c>
      <c r="E275" s="56" t="s">
        <v>959</v>
      </c>
      <c r="F275" s="79" t="s">
        <v>999</v>
      </c>
      <c r="G275" s="79" t="s">
        <v>998</v>
      </c>
      <c r="H275" s="57" t="s">
        <v>785</v>
      </c>
    </row>
    <row r="276" spans="2:8" ht="48" x14ac:dyDescent="0.25">
      <c r="B276" s="66">
        <v>4003</v>
      </c>
      <c r="C276" s="70" t="s">
        <v>315</v>
      </c>
      <c r="D276" s="56" t="s">
        <v>507</v>
      </c>
      <c r="E276" s="56" t="s">
        <v>959</v>
      </c>
      <c r="F276" s="79" t="s">
        <v>999</v>
      </c>
      <c r="G276" s="79" t="s">
        <v>998</v>
      </c>
      <c r="H276" s="57" t="s">
        <v>786</v>
      </c>
    </row>
    <row r="277" spans="2:8" ht="48" hidden="1" x14ac:dyDescent="0.25">
      <c r="B277" s="66">
        <v>4004</v>
      </c>
      <c r="C277" s="70" t="s">
        <v>315</v>
      </c>
      <c r="D277" s="56" t="s">
        <v>507</v>
      </c>
      <c r="E277" s="56" t="s">
        <v>959</v>
      </c>
      <c r="F277" s="79"/>
      <c r="G277" s="79" t="s">
        <v>998</v>
      </c>
      <c r="H277" s="57" t="s">
        <v>787</v>
      </c>
    </row>
    <row r="278" spans="2:8" ht="48" x14ac:dyDescent="0.25">
      <c r="B278" s="66">
        <v>4005</v>
      </c>
      <c r="C278" s="70" t="s">
        <v>315</v>
      </c>
      <c r="D278" s="56" t="s">
        <v>507</v>
      </c>
      <c r="E278" s="56" t="s">
        <v>959</v>
      </c>
      <c r="F278" s="79" t="s">
        <v>999</v>
      </c>
      <c r="G278" s="79" t="s">
        <v>998</v>
      </c>
      <c r="H278" s="57" t="s">
        <v>788</v>
      </c>
    </row>
    <row r="279" spans="2:8" ht="48" hidden="1" x14ac:dyDescent="0.25">
      <c r="B279" s="66">
        <v>4006</v>
      </c>
      <c r="C279" s="56" t="s">
        <v>315</v>
      </c>
      <c r="D279" s="70" t="s">
        <v>507</v>
      </c>
      <c r="E279" s="70" t="s">
        <v>960</v>
      </c>
      <c r="F279" s="70"/>
      <c r="G279" s="70" t="s">
        <v>998</v>
      </c>
      <c r="H279" s="70" t="s">
        <v>789</v>
      </c>
    </row>
    <row r="280" spans="2:8" ht="48" hidden="1" x14ac:dyDescent="0.25">
      <c r="B280" s="66">
        <v>4007</v>
      </c>
      <c r="C280" s="56" t="s">
        <v>315</v>
      </c>
      <c r="D280" s="70" t="s">
        <v>507</v>
      </c>
      <c r="E280" s="70" t="s">
        <v>960</v>
      </c>
      <c r="F280" s="70"/>
      <c r="G280" s="70" t="s">
        <v>998</v>
      </c>
      <c r="H280" s="70" t="s">
        <v>790</v>
      </c>
    </row>
    <row r="281" spans="2:8" ht="48" hidden="1" x14ac:dyDescent="0.25">
      <c r="B281" s="66">
        <v>4008</v>
      </c>
      <c r="C281" s="56" t="s">
        <v>315</v>
      </c>
      <c r="D281" s="70" t="s">
        <v>507</v>
      </c>
      <c r="E281" s="70" t="s">
        <v>960</v>
      </c>
      <c r="F281" s="70"/>
      <c r="G281" s="70" t="s">
        <v>998</v>
      </c>
      <c r="H281" s="70" t="s">
        <v>791</v>
      </c>
    </row>
    <row r="282" spans="2:8" ht="48" hidden="1" x14ac:dyDescent="0.25">
      <c r="B282" s="66">
        <v>4009</v>
      </c>
      <c r="C282" s="56" t="s">
        <v>315</v>
      </c>
      <c r="D282" s="70" t="s">
        <v>507</v>
      </c>
      <c r="E282" s="70" t="s">
        <v>960</v>
      </c>
      <c r="F282" s="70"/>
      <c r="G282" s="70" t="s">
        <v>998</v>
      </c>
      <c r="H282" s="70" t="s">
        <v>792</v>
      </c>
    </row>
    <row r="283" spans="2:8" ht="48" x14ac:dyDescent="0.25">
      <c r="B283" s="66">
        <v>4010</v>
      </c>
      <c r="C283" s="70" t="s">
        <v>315</v>
      </c>
      <c r="D283" s="56" t="s">
        <v>507</v>
      </c>
      <c r="E283" s="56" t="s">
        <v>961</v>
      </c>
      <c r="F283" s="79" t="s">
        <v>1035</v>
      </c>
      <c r="G283" s="79" t="s">
        <v>998</v>
      </c>
      <c r="H283" s="57" t="s">
        <v>793</v>
      </c>
    </row>
    <row r="284" spans="2:8" ht="48" hidden="1" x14ac:dyDescent="0.25">
      <c r="B284" s="66">
        <v>4011</v>
      </c>
      <c r="C284" s="70" t="s">
        <v>315</v>
      </c>
      <c r="D284" s="56" t="s">
        <v>507</v>
      </c>
      <c r="E284" s="56" t="s">
        <v>961</v>
      </c>
      <c r="F284" s="79"/>
      <c r="G284" s="79" t="s">
        <v>998</v>
      </c>
      <c r="H284" s="57" t="s">
        <v>794</v>
      </c>
    </row>
    <row r="285" spans="2:8" ht="48" x14ac:dyDescent="0.25">
      <c r="B285" s="66">
        <v>4012</v>
      </c>
      <c r="C285" s="70" t="s">
        <v>315</v>
      </c>
      <c r="D285" s="56" t="s">
        <v>507</v>
      </c>
      <c r="E285" s="56" t="s">
        <v>961</v>
      </c>
      <c r="F285" s="79" t="s">
        <v>999</v>
      </c>
      <c r="G285" s="79" t="s">
        <v>998</v>
      </c>
      <c r="H285" s="57" t="s">
        <v>795</v>
      </c>
    </row>
    <row r="286" spans="2:8" ht="48" x14ac:dyDescent="0.25">
      <c r="B286" s="66">
        <v>4013</v>
      </c>
      <c r="C286" s="56" t="s">
        <v>315</v>
      </c>
      <c r="D286" s="70" t="s">
        <v>507</v>
      </c>
      <c r="E286" s="70" t="s">
        <v>962</v>
      </c>
      <c r="F286" s="70" t="s">
        <v>999</v>
      </c>
      <c r="G286" s="70" t="s">
        <v>998</v>
      </c>
      <c r="H286" s="70" t="s">
        <v>796</v>
      </c>
    </row>
    <row r="287" spans="2:8" ht="48" x14ac:dyDescent="0.25">
      <c r="B287" s="66">
        <v>4014</v>
      </c>
      <c r="C287" s="56" t="s">
        <v>315</v>
      </c>
      <c r="D287" s="70" t="s">
        <v>507</v>
      </c>
      <c r="E287" s="70" t="s">
        <v>962</v>
      </c>
      <c r="F287" s="70" t="s">
        <v>999</v>
      </c>
      <c r="G287" s="70" t="s">
        <v>998</v>
      </c>
      <c r="H287" s="70" t="s">
        <v>797</v>
      </c>
    </row>
    <row r="288" spans="2:8" ht="60" hidden="1" x14ac:dyDescent="0.25">
      <c r="B288" s="66">
        <v>4015</v>
      </c>
      <c r="C288" s="70" t="s">
        <v>315</v>
      </c>
      <c r="D288" s="56" t="s">
        <v>507</v>
      </c>
      <c r="E288" s="56" t="s">
        <v>963</v>
      </c>
      <c r="F288" s="79"/>
      <c r="G288" s="79" t="s">
        <v>998</v>
      </c>
      <c r="H288" s="57" t="s">
        <v>798</v>
      </c>
    </row>
    <row r="289" spans="2:8" ht="60" hidden="1" x14ac:dyDescent="0.25">
      <c r="B289" s="66">
        <v>4016</v>
      </c>
      <c r="C289" s="70" t="s">
        <v>315</v>
      </c>
      <c r="D289" s="56" t="s">
        <v>507</v>
      </c>
      <c r="E289" s="56" t="s">
        <v>963</v>
      </c>
      <c r="F289" s="79"/>
      <c r="G289" s="79" t="s">
        <v>998</v>
      </c>
      <c r="H289" s="57" t="s">
        <v>799</v>
      </c>
    </row>
    <row r="290" spans="2:8" ht="60" x14ac:dyDescent="0.25">
      <c r="B290" s="66">
        <v>4017</v>
      </c>
      <c r="C290" s="70" t="s">
        <v>315</v>
      </c>
      <c r="D290" s="56" t="s">
        <v>507</v>
      </c>
      <c r="E290" s="56" t="s">
        <v>963</v>
      </c>
      <c r="F290" s="79" t="s">
        <v>999</v>
      </c>
      <c r="G290" s="79" t="s">
        <v>998</v>
      </c>
      <c r="H290" s="57" t="s">
        <v>800</v>
      </c>
    </row>
    <row r="291" spans="2:8" ht="60" hidden="1" x14ac:dyDescent="0.25">
      <c r="B291" s="66">
        <v>4018</v>
      </c>
      <c r="C291" s="70" t="s">
        <v>315</v>
      </c>
      <c r="D291" s="56" t="s">
        <v>507</v>
      </c>
      <c r="E291" s="56" t="s">
        <v>963</v>
      </c>
      <c r="F291" s="79"/>
      <c r="G291" s="79" t="s">
        <v>998</v>
      </c>
      <c r="H291" s="57" t="s">
        <v>964</v>
      </c>
    </row>
    <row r="292" spans="2:8" ht="60" x14ac:dyDescent="0.25">
      <c r="B292" s="66">
        <v>4019</v>
      </c>
      <c r="C292" s="70" t="s">
        <v>315</v>
      </c>
      <c r="D292" s="56" t="s">
        <v>507</v>
      </c>
      <c r="E292" s="56" t="s">
        <v>963</v>
      </c>
      <c r="F292" s="79" t="s">
        <v>999</v>
      </c>
      <c r="G292" s="79" t="s">
        <v>998</v>
      </c>
      <c r="H292" s="57" t="s">
        <v>965</v>
      </c>
    </row>
    <row r="293" spans="2:8" ht="48" hidden="1" x14ac:dyDescent="0.25">
      <c r="B293" s="66">
        <v>4021</v>
      </c>
      <c r="C293" s="56" t="s">
        <v>315</v>
      </c>
      <c r="D293" s="70" t="s">
        <v>504</v>
      </c>
      <c r="E293" s="70" t="s">
        <v>966</v>
      </c>
      <c r="F293" s="70"/>
      <c r="G293" s="70" t="s">
        <v>998</v>
      </c>
      <c r="H293" s="70" t="s">
        <v>801</v>
      </c>
    </row>
    <row r="294" spans="2:8" ht="48" hidden="1" x14ac:dyDescent="0.25">
      <c r="B294" s="66">
        <v>4022</v>
      </c>
      <c r="C294" s="56" t="s">
        <v>315</v>
      </c>
      <c r="D294" s="70" t="s">
        <v>504</v>
      </c>
      <c r="E294" s="70" t="s">
        <v>966</v>
      </c>
      <c r="F294" s="70"/>
      <c r="G294" s="70" t="s">
        <v>998</v>
      </c>
      <c r="H294" s="70" t="s">
        <v>802</v>
      </c>
    </row>
    <row r="295" spans="2:8" ht="48" x14ac:dyDescent="0.25">
      <c r="B295" s="66">
        <v>4023</v>
      </c>
      <c r="C295" s="56" t="s">
        <v>315</v>
      </c>
      <c r="D295" s="70" t="s">
        <v>504</v>
      </c>
      <c r="E295" s="70" t="s">
        <v>966</v>
      </c>
      <c r="F295" s="70" t="s">
        <v>999</v>
      </c>
      <c r="G295" s="70" t="s">
        <v>998</v>
      </c>
      <c r="H295" s="70" t="s">
        <v>803</v>
      </c>
    </row>
    <row r="296" spans="2:8" ht="48" hidden="1" x14ac:dyDescent="0.25">
      <c r="B296" s="66">
        <v>4024</v>
      </c>
      <c r="C296" s="56" t="s">
        <v>315</v>
      </c>
      <c r="D296" s="70" t="s">
        <v>504</v>
      </c>
      <c r="E296" s="70" t="s">
        <v>966</v>
      </c>
      <c r="F296" s="70"/>
      <c r="G296" s="70" t="s">
        <v>998</v>
      </c>
      <c r="H296" s="70" t="s">
        <v>804</v>
      </c>
    </row>
    <row r="297" spans="2:8" ht="48" x14ac:dyDescent="0.25">
      <c r="B297" s="66">
        <v>4025</v>
      </c>
      <c r="C297" s="70" t="s">
        <v>315</v>
      </c>
      <c r="D297" s="56" t="s">
        <v>504</v>
      </c>
      <c r="E297" s="56" t="s">
        <v>967</v>
      </c>
      <c r="F297" s="79" t="s">
        <v>999</v>
      </c>
      <c r="G297" s="79" t="s">
        <v>998</v>
      </c>
      <c r="H297" s="57" t="s">
        <v>805</v>
      </c>
    </row>
    <row r="298" spans="2:8" ht="48" x14ac:dyDescent="0.25">
      <c r="B298" s="66">
        <v>4026</v>
      </c>
      <c r="C298" s="70" t="s">
        <v>315</v>
      </c>
      <c r="D298" s="56" t="s">
        <v>504</v>
      </c>
      <c r="E298" s="56" t="s">
        <v>967</v>
      </c>
      <c r="F298" s="79" t="s">
        <v>999</v>
      </c>
      <c r="G298" s="79" t="s">
        <v>998</v>
      </c>
      <c r="H298" s="57" t="s">
        <v>806</v>
      </c>
    </row>
    <row r="299" spans="2:8" ht="48" x14ac:dyDescent="0.25">
      <c r="B299" s="66">
        <v>4027</v>
      </c>
      <c r="C299" s="70" t="s">
        <v>315</v>
      </c>
      <c r="D299" s="56" t="s">
        <v>504</v>
      </c>
      <c r="E299" s="56" t="s">
        <v>967</v>
      </c>
      <c r="F299" s="79" t="s">
        <v>999</v>
      </c>
      <c r="G299" s="79" t="s">
        <v>998</v>
      </c>
      <c r="H299" s="57" t="s">
        <v>807</v>
      </c>
    </row>
    <row r="300" spans="2:8" ht="48" x14ac:dyDescent="0.25">
      <c r="B300" s="66">
        <v>4028</v>
      </c>
      <c r="C300" s="56" t="s">
        <v>315</v>
      </c>
      <c r="D300" s="70" t="s">
        <v>504</v>
      </c>
      <c r="E300" s="70" t="s">
        <v>968</v>
      </c>
      <c r="F300" s="70" t="s">
        <v>999</v>
      </c>
      <c r="G300" s="70" t="s">
        <v>998</v>
      </c>
      <c r="H300" s="70" t="s">
        <v>808</v>
      </c>
    </row>
    <row r="301" spans="2:8" ht="48" x14ac:dyDescent="0.25">
      <c r="B301" s="66">
        <v>4029</v>
      </c>
      <c r="C301" s="56" t="s">
        <v>315</v>
      </c>
      <c r="D301" s="70" t="s">
        <v>504</v>
      </c>
      <c r="E301" s="70" t="s">
        <v>968</v>
      </c>
      <c r="F301" s="70" t="s">
        <v>999</v>
      </c>
      <c r="G301" s="70" t="s">
        <v>998</v>
      </c>
      <c r="H301" s="70" t="s">
        <v>809</v>
      </c>
    </row>
    <row r="302" spans="2:8" ht="48" hidden="1" x14ac:dyDescent="0.25">
      <c r="B302" s="66">
        <v>4030</v>
      </c>
      <c r="C302" s="70" t="s">
        <v>315</v>
      </c>
      <c r="D302" s="56" t="s">
        <v>504</v>
      </c>
      <c r="E302" s="56" t="s">
        <v>969</v>
      </c>
      <c r="F302" s="79"/>
      <c r="G302" s="79" t="s">
        <v>998</v>
      </c>
      <c r="H302" s="57" t="s">
        <v>810</v>
      </c>
    </row>
    <row r="303" spans="2:8" ht="48" x14ac:dyDescent="0.25">
      <c r="B303" s="66">
        <v>4031</v>
      </c>
      <c r="C303" s="70" t="s">
        <v>315</v>
      </c>
      <c r="D303" s="56" t="s">
        <v>504</v>
      </c>
      <c r="E303" s="56" t="s">
        <v>969</v>
      </c>
      <c r="F303" s="79" t="s">
        <v>999</v>
      </c>
      <c r="G303" s="79" t="s">
        <v>998</v>
      </c>
      <c r="H303" s="57" t="s">
        <v>811</v>
      </c>
    </row>
    <row r="304" spans="2:8" ht="48" x14ac:dyDescent="0.25">
      <c r="B304" s="66">
        <v>4032</v>
      </c>
      <c r="C304" s="70" t="s">
        <v>315</v>
      </c>
      <c r="D304" s="56" t="s">
        <v>504</v>
      </c>
      <c r="E304" s="56" t="s">
        <v>969</v>
      </c>
      <c r="F304" s="79" t="s">
        <v>999</v>
      </c>
      <c r="G304" s="79" t="s">
        <v>998</v>
      </c>
      <c r="H304" s="57" t="s">
        <v>812</v>
      </c>
    </row>
    <row r="305" spans="2:8" ht="48" x14ac:dyDescent="0.25">
      <c r="B305" s="66">
        <v>4033</v>
      </c>
      <c r="C305" s="70" t="s">
        <v>315</v>
      </c>
      <c r="D305" s="56" t="s">
        <v>504</v>
      </c>
      <c r="E305" s="56" t="s">
        <v>969</v>
      </c>
      <c r="F305" s="79" t="s">
        <v>999</v>
      </c>
      <c r="G305" s="79" t="s">
        <v>998</v>
      </c>
      <c r="H305" s="57" t="s">
        <v>813</v>
      </c>
    </row>
    <row r="306" spans="2:8" ht="48" x14ac:dyDescent="0.25">
      <c r="B306" s="66">
        <v>4034</v>
      </c>
      <c r="C306" s="56" t="s">
        <v>315</v>
      </c>
      <c r="D306" s="70" t="s">
        <v>504</v>
      </c>
      <c r="E306" s="70" t="s">
        <v>970</v>
      </c>
      <c r="F306" s="70" t="s">
        <v>999</v>
      </c>
      <c r="G306" s="70" t="s">
        <v>998</v>
      </c>
      <c r="H306" s="70" t="s">
        <v>814</v>
      </c>
    </row>
    <row r="307" spans="2:8" ht="48" x14ac:dyDescent="0.25">
      <c r="B307" s="66">
        <v>4035</v>
      </c>
      <c r="C307" s="56" t="s">
        <v>315</v>
      </c>
      <c r="D307" s="70" t="s">
        <v>504</v>
      </c>
      <c r="E307" s="70" t="s">
        <v>970</v>
      </c>
      <c r="F307" s="70" t="s">
        <v>999</v>
      </c>
      <c r="G307" s="70" t="s">
        <v>998</v>
      </c>
      <c r="H307" s="70" t="s">
        <v>815</v>
      </c>
    </row>
    <row r="308" spans="2:8" ht="48" x14ac:dyDescent="0.25">
      <c r="B308" s="66">
        <v>4036</v>
      </c>
      <c r="C308" s="56" t="s">
        <v>315</v>
      </c>
      <c r="D308" s="70" t="s">
        <v>504</v>
      </c>
      <c r="E308" s="70" t="s">
        <v>970</v>
      </c>
      <c r="F308" s="70" t="s">
        <v>999</v>
      </c>
      <c r="G308" s="70" t="s">
        <v>998</v>
      </c>
      <c r="H308" s="70" t="s">
        <v>816</v>
      </c>
    </row>
    <row r="309" spans="2:8" ht="48" x14ac:dyDescent="0.25">
      <c r="B309" s="66">
        <v>4037</v>
      </c>
      <c r="C309" s="70" t="s">
        <v>315</v>
      </c>
      <c r="D309" s="56" t="s">
        <v>504</v>
      </c>
      <c r="E309" s="56" t="s">
        <v>971</v>
      </c>
      <c r="F309" s="79" t="s">
        <v>999</v>
      </c>
      <c r="G309" s="79" t="s">
        <v>998</v>
      </c>
      <c r="H309" s="57" t="s">
        <v>817</v>
      </c>
    </row>
    <row r="310" spans="2:8" ht="48" x14ac:dyDescent="0.25">
      <c r="B310" s="66">
        <v>4038</v>
      </c>
      <c r="C310" s="70" t="s">
        <v>315</v>
      </c>
      <c r="D310" s="56" t="s">
        <v>504</v>
      </c>
      <c r="E310" s="56" t="s">
        <v>971</v>
      </c>
      <c r="F310" s="79" t="s">
        <v>999</v>
      </c>
      <c r="G310" s="79" t="s">
        <v>998</v>
      </c>
      <c r="H310" s="57" t="s">
        <v>818</v>
      </c>
    </row>
    <row r="311" spans="2:8" ht="48" x14ac:dyDescent="0.25">
      <c r="B311" s="66">
        <v>5001</v>
      </c>
      <c r="C311" s="71" t="s">
        <v>361</v>
      </c>
      <c r="D311" s="63" t="s">
        <v>513</v>
      </c>
      <c r="E311" s="63" t="s">
        <v>972</v>
      </c>
      <c r="F311" s="80" t="s">
        <v>999</v>
      </c>
      <c r="G311" s="80" t="s">
        <v>998</v>
      </c>
      <c r="H311" s="64" t="s">
        <v>819</v>
      </c>
    </row>
    <row r="312" spans="2:8" ht="48" hidden="1" x14ac:dyDescent="0.25">
      <c r="B312" s="66">
        <v>5002</v>
      </c>
      <c r="C312" s="71" t="s">
        <v>361</v>
      </c>
      <c r="D312" s="63" t="s">
        <v>513</v>
      </c>
      <c r="E312" s="63" t="s">
        <v>972</v>
      </c>
      <c r="F312" s="80"/>
      <c r="G312" s="80" t="s">
        <v>1000</v>
      </c>
      <c r="H312" s="64" t="s">
        <v>820</v>
      </c>
    </row>
    <row r="313" spans="2:8" ht="48" hidden="1" x14ac:dyDescent="0.25">
      <c r="B313" s="66">
        <v>5003</v>
      </c>
      <c r="C313" s="71" t="s">
        <v>361</v>
      </c>
      <c r="D313" s="63" t="s">
        <v>513</v>
      </c>
      <c r="E313" s="63" t="s">
        <v>972</v>
      </c>
      <c r="F313" s="80"/>
      <c r="G313" s="80" t="s">
        <v>1000</v>
      </c>
      <c r="H313" s="64" t="s">
        <v>973</v>
      </c>
    </row>
    <row r="314" spans="2:8" ht="48" hidden="1" x14ac:dyDescent="0.25">
      <c r="B314" s="66">
        <v>5004</v>
      </c>
      <c r="C314" s="71" t="s">
        <v>361</v>
      </c>
      <c r="D314" s="63" t="s">
        <v>513</v>
      </c>
      <c r="E314" s="63" t="s">
        <v>972</v>
      </c>
      <c r="F314" s="80"/>
      <c r="G314" s="80" t="s">
        <v>1003</v>
      </c>
      <c r="H314" s="64" t="s">
        <v>974</v>
      </c>
    </row>
    <row r="315" spans="2:8" ht="36" x14ac:dyDescent="0.25">
      <c r="B315" s="66">
        <v>5005</v>
      </c>
      <c r="C315" s="63" t="s">
        <v>361</v>
      </c>
      <c r="D315" s="71" t="s">
        <v>513</v>
      </c>
      <c r="E315" s="71" t="s">
        <v>975</v>
      </c>
      <c r="F315" s="71" t="s">
        <v>999</v>
      </c>
      <c r="G315" s="71" t="s">
        <v>1002</v>
      </c>
      <c r="H315" s="71" t="s">
        <v>821</v>
      </c>
    </row>
    <row r="316" spans="2:8" ht="36" hidden="1" x14ac:dyDescent="0.25">
      <c r="B316" s="66">
        <v>5006</v>
      </c>
      <c r="C316" s="63" t="s">
        <v>361</v>
      </c>
      <c r="D316" s="71" t="s">
        <v>513</v>
      </c>
      <c r="E316" s="71" t="s">
        <v>975</v>
      </c>
      <c r="F316" s="71"/>
      <c r="G316" s="71" t="s">
        <v>1003</v>
      </c>
      <c r="H316" s="71" t="s">
        <v>822</v>
      </c>
    </row>
    <row r="317" spans="2:8" ht="36" hidden="1" x14ac:dyDescent="0.25">
      <c r="B317" s="66">
        <v>5007</v>
      </c>
      <c r="C317" s="71" t="s">
        <v>361</v>
      </c>
      <c r="D317" s="63" t="s">
        <v>513</v>
      </c>
      <c r="E317" s="63" t="s">
        <v>976</v>
      </c>
      <c r="F317" s="80"/>
      <c r="G317" s="80" t="s">
        <v>1000</v>
      </c>
      <c r="H317" s="64" t="s">
        <v>823</v>
      </c>
    </row>
    <row r="318" spans="2:8" ht="36" hidden="1" x14ac:dyDescent="0.25">
      <c r="B318" s="66">
        <v>5008</v>
      </c>
      <c r="C318" s="71" t="s">
        <v>361</v>
      </c>
      <c r="D318" s="63" t="s">
        <v>513</v>
      </c>
      <c r="E318" s="63" t="s">
        <v>976</v>
      </c>
      <c r="F318" s="80"/>
      <c r="G318" s="80" t="s">
        <v>1000</v>
      </c>
      <c r="H318" s="64" t="s">
        <v>824</v>
      </c>
    </row>
    <row r="319" spans="2:8" ht="36" hidden="1" x14ac:dyDescent="0.25">
      <c r="B319" s="66">
        <v>5009</v>
      </c>
      <c r="C319" s="71" t="s">
        <v>361</v>
      </c>
      <c r="D319" s="63" t="s">
        <v>513</v>
      </c>
      <c r="E319" s="63" t="s">
        <v>976</v>
      </c>
      <c r="F319" s="80"/>
      <c r="G319" s="80" t="s">
        <v>1000</v>
      </c>
      <c r="H319" s="64" t="s">
        <v>825</v>
      </c>
    </row>
    <row r="320" spans="2:8" ht="36" hidden="1" x14ac:dyDescent="0.25">
      <c r="B320" s="66">
        <v>5010</v>
      </c>
      <c r="C320" s="63" t="s">
        <v>361</v>
      </c>
      <c r="D320" s="71" t="s">
        <v>513</v>
      </c>
      <c r="E320" s="71" t="s">
        <v>977</v>
      </c>
      <c r="F320" s="71"/>
      <c r="G320" s="71" t="s">
        <v>1000</v>
      </c>
      <c r="H320" s="71" t="s">
        <v>826</v>
      </c>
    </row>
    <row r="321" spans="2:8" ht="36" hidden="1" x14ac:dyDescent="0.25">
      <c r="B321" s="66">
        <v>5011</v>
      </c>
      <c r="C321" s="63" t="s">
        <v>361</v>
      </c>
      <c r="D321" s="71" t="s">
        <v>513</v>
      </c>
      <c r="E321" s="71" t="s">
        <v>977</v>
      </c>
      <c r="F321" s="71"/>
      <c r="G321" s="71" t="s">
        <v>1000</v>
      </c>
      <c r="H321" s="71" t="s">
        <v>827</v>
      </c>
    </row>
    <row r="322" spans="2:8" ht="36" x14ac:dyDescent="0.25">
      <c r="B322" s="66">
        <v>5012</v>
      </c>
      <c r="C322" s="71" t="s">
        <v>361</v>
      </c>
      <c r="D322" s="63" t="s">
        <v>513</v>
      </c>
      <c r="E322" s="63" t="s">
        <v>978</v>
      </c>
      <c r="F322" s="80" t="s">
        <v>999</v>
      </c>
      <c r="G322" s="80" t="s">
        <v>1000</v>
      </c>
      <c r="H322" s="64" t="s">
        <v>828</v>
      </c>
    </row>
    <row r="323" spans="2:8" ht="36" hidden="1" x14ac:dyDescent="0.25">
      <c r="B323" s="66">
        <v>5013</v>
      </c>
      <c r="C323" s="71" t="s">
        <v>361</v>
      </c>
      <c r="D323" s="63" t="s">
        <v>513</v>
      </c>
      <c r="E323" s="63" t="s">
        <v>978</v>
      </c>
      <c r="F323" s="80"/>
      <c r="G323" s="80" t="s">
        <v>1000</v>
      </c>
      <c r="H323" s="64" t="s">
        <v>829</v>
      </c>
    </row>
    <row r="324" spans="2:8" ht="48" hidden="1" x14ac:dyDescent="0.25">
      <c r="B324" s="66">
        <v>5015</v>
      </c>
      <c r="C324" s="63" t="s">
        <v>361</v>
      </c>
      <c r="D324" s="71" t="s">
        <v>512</v>
      </c>
      <c r="E324" s="71" t="s">
        <v>979</v>
      </c>
      <c r="F324" s="71"/>
      <c r="G324" s="71" t="s">
        <v>1000</v>
      </c>
      <c r="H324" s="71" t="s">
        <v>830</v>
      </c>
    </row>
    <row r="325" spans="2:8" ht="48" hidden="1" x14ac:dyDescent="0.25">
      <c r="B325" s="66">
        <v>5016</v>
      </c>
      <c r="C325" s="63" t="s">
        <v>361</v>
      </c>
      <c r="D325" s="71" t="s">
        <v>512</v>
      </c>
      <c r="E325" s="71" t="s">
        <v>979</v>
      </c>
      <c r="F325" s="71"/>
      <c r="G325" s="71" t="s">
        <v>1000</v>
      </c>
      <c r="H325" s="71" t="s">
        <v>831</v>
      </c>
    </row>
    <row r="326" spans="2:8" ht="48" hidden="1" x14ac:dyDescent="0.25">
      <c r="B326" s="66">
        <v>5017</v>
      </c>
      <c r="C326" s="63" t="s">
        <v>361</v>
      </c>
      <c r="D326" s="71" t="s">
        <v>512</v>
      </c>
      <c r="E326" s="71" t="s">
        <v>979</v>
      </c>
      <c r="F326" s="71"/>
      <c r="G326" s="71" t="s">
        <v>1000</v>
      </c>
      <c r="H326" s="71" t="s">
        <v>832</v>
      </c>
    </row>
    <row r="327" spans="2:8" ht="48" x14ac:dyDescent="0.25">
      <c r="B327" s="66">
        <v>5018</v>
      </c>
      <c r="C327" s="63" t="s">
        <v>361</v>
      </c>
      <c r="D327" s="71" t="s">
        <v>512</v>
      </c>
      <c r="E327" s="71" t="s">
        <v>979</v>
      </c>
      <c r="F327" s="71" t="s">
        <v>999</v>
      </c>
      <c r="G327" s="71" t="s">
        <v>1000</v>
      </c>
      <c r="H327" s="71" t="s">
        <v>833</v>
      </c>
    </row>
    <row r="328" spans="2:8" ht="60" x14ac:dyDescent="0.25">
      <c r="B328" s="66">
        <v>5019</v>
      </c>
      <c r="C328" s="71" t="s">
        <v>361</v>
      </c>
      <c r="D328" s="63" t="s">
        <v>512</v>
      </c>
      <c r="E328" s="63" t="s">
        <v>980</v>
      </c>
      <c r="F328" s="80" t="s">
        <v>999</v>
      </c>
      <c r="G328" s="80" t="s">
        <v>1000</v>
      </c>
      <c r="H328" s="64" t="s">
        <v>834</v>
      </c>
    </row>
    <row r="329" spans="2:8" ht="60" hidden="1" x14ac:dyDescent="0.25">
      <c r="B329" s="66">
        <v>5020</v>
      </c>
      <c r="C329" s="71" t="s">
        <v>361</v>
      </c>
      <c r="D329" s="63" t="s">
        <v>512</v>
      </c>
      <c r="E329" s="63" t="s">
        <v>980</v>
      </c>
      <c r="F329" s="80"/>
      <c r="G329" s="80" t="s">
        <v>1000</v>
      </c>
      <c r="H329" s="64" t="s">
        <v>835</v>
      </c>
    </row>
    <row r="330" spans="2:8" ht="48" hidden="1" x14ac:dyDescent="0.25">
      <c r="B330" s="66">
        <v>5021</v>
      </c>
      <c r="C330" s="63" t="s">
        <v>361</v>
      </c>
      <c r="D330" s="71" t="s">
        <v>512</v>
      </c>
      <c r="E330" s="71" t="s">
        <v>981</v>
      </c>
      <c r="F330" s="71"/>
      <c r="G330" s="71" t="s">
        <v>998</v>
      </c>
      <c r="H330" s="71" t="s">
        <v>836</v>
      </c>
    </row>
    <row r="331" spans="2:8" ht="36" hidden="1" x14ac:dyDescent="0.25">
      <c r="B331" s="66">
        <v>5022</v>
      </c>
      <c r="C331" s="71" t="s">
        <v>361</v>
      </c>
      <c r="D331" s="63" t="s">
        <v>512</v>
      </c>
      <c r="E331" s="63" t="s">
        <v>982</v>
      </c>
      <c r="F331" s="80"/>
      <c r="G331" s="80" t="s">
        <v>998</v>
      </c>
      <c r="H331" s="64" t="s">
        <v>837</v>
      </c>
    </row>
    <row r="332" spans="2:8" ht="36" x14ac:dyDescent="0.25">
      <c r="B332" s="66">
        <v>5023</v>
      </c>
      <c r="C332" s="71" t="s">
        <v>361</v>
      </c>
      <c r="D332" s="63" t="s">
        <v>512</v>
      </c>
      <c r="E332" s="63" t="s">
        <v>982</v>
      </c>
      <c r="F332" s="80" t="s">
        <v>999</v>
      </c>
      <c r="G332" s="80" t="s">
        <v>998</v>
      </c>
      <c r="H332" s="64" t="s">
        <v>838</v>
      </c>
    </row>
    <row r="333" spans="2:8" ht="48" hidden="1" x14ac:dyDescent="0.25">
      <c r="B333" s="66">
        <v>5025</v>
      </c>
      <c r="C333" s="63" t="s">
        <v>361</v>
      </c>
      <c r="D333" s="71" t="s">
        <v>517</v>
      </c>
      <c r="E333" s="71" t="s">
        <v>983</v>
      </c>
      <c r="F333" s="71"/>
      <c r="G333" s="71" t="s">
        <v>1000</v>
      </c>
      <c r="H333" s="71" t="s">
        <v>839</v>
      </c>
    </row>
    <row r="334" spans="2:8" ht="48" hidden="1" x14ac:dyDescent="0.25">
      <c r="B334" s="66">
        <v>5026</v>
      </c>
      <c r="C334" s="63" t="s">
        <v>361</v>
      </c>
      <c r="D334" s="71" t="s">
        <v>517</v>
      </c>
      <c r="E334" s="71" t="s">
        <v>983</v>
      </c>
      <c r="F334" s="71"/>
      <c r="G334" s="71" t="s">
        <v>1000</v>
      </c>
      <c r="H334" s="71" t="s">
        <v>840</v>
      </c>
    </row>
    <row r="335" spans="2:8" ht="48" hidden="1" x14ac:dyDescent="0.25">
      <c r="B335" s="66">
        <v>5027</v>
      </c>
      <c r="C335" s="63" t="s">
        <v>361</v>
      </c>
      <c r="D335" s="71" t="s">
        <v>517</v>
      </c>
      <c r="E335" s="71" t="s">
        <v>983</v>
      </c>
      <c r="F335" s="71"/>
      <c r="G335" s="71" t="s">
        <v>1000</v>
      </c>
      <c r="H335" s="71" t="s">
        <v>841</v>
      </c>
    </row>
    <row r="336" spans="2:8" ht="48" hidden="1" x14ac:dyDescent="0.25">
      <c r="B336" s="66">
        <v>5028</v>
      </c>
      <c r="C336" s="71" t="s">
        <v>361</v>
      </c>
      <c r="D336" s="63" t="s">
        <v>517</v>
      </c>
      <c r="E336" s="63" t="s">
        <v>984</v>
      </c>
      <c r="F336" s="80"/>
      <c r="G336" s="80" t="s">
        <v>1000</v>
      </c>
      <c r="H336" s="64" t="s">
        <v>842</v>
      </c>
    </row>
    <row r="337" spans="2:8" ht="48" x14ac:dyDescent="0.25">
      <c r="B337" s="66">
        <v>5029</v>
      </c>
      <c r="C337" s="71" t="s">
        <v>361</v>
      </c>
      <c r="D337" s="63" t="s">
        <v>517</v>
      </c>
      <c r="E337" s="63" t="s">
        <v>984</v>
      </c>
      <c r="F337" s="80" t="s">
        <v>999</v>
      </c>
      <c r="G337" s="80" t="s">
        <v>1000</v>
      </c>
      <c r="H337" s="64" t="s">
        <v>843</v>
      </c>
    </row>
    <row r="338" spans="2:8" ht="48" hidden="1" x14ac:dyDescent="0.25">
      <c r="B338" s="66">
        <v>5030</v>
      </c>
      <c r="C338" s="71" t="s">
        <v>361</v>
      </c>
      <c r="D338" s="63" t="s">
        <v>517</v>
      </c>
      <c r="E338" s="63" t="s">
        <v>984</v>
      </c>
      <c r="F338" s="80"/>
      <c r="G338" s="80" t="s">
        <v>1003</v>
      </c>
      <c r="H338" s="64" t="s">
        <v>844</v>
      </c>
    </row>
    <row r="339" spans="2:8" ht="48" hidden="1" x14ac:dyDescent="0.25">
      <c r="B339" s="66">
        <v>5031</v>
      </c>
      <c r="C339" s="71" t="s">
        <v>361</v>
      </c>
      <c r="D339" s="63" t="s">
        <v>517</v>
      </c>
      <c r="E339" s="63" t="s">
        <v>984</v>
      </c>
      <c r="F339" s="80"/>
      <c r="G339" s="80" t="s">
        <v>1000</v>
      </c>
      <c r="H339" s="64" t="s">
        <v>845</v>
      </c>
    </row>
    <row r="340" spans="2:8" ht="48" hidden="1" x14ac:dyDescent="0.25">
      <c r="B340" s="66">
        <v>5032</v>
      </c>
      <c r="C340" s="71" t="s">
        <v>361</v>
      </c>
      <c r="D340" s="63" t="s">
        <v>517</v>
      </c>
      <c r="E340" s="63" t="s">
        <v>984</v>
      </c>
      <c r="F340" s="80"/>
      <c r="G340" s="80" t="s">
        <v>1000</v>
      </c>
      <c r="H340" s="64" t="s">
        <v>846</v>
      </c>
    </row>
    <row r="341" spans="2:8" ht="48" hidden="1" x14ac:dyDescent="0.25">
      <c r="B341" s="66">
        <v>5033</v>
      </c>
      <c r="C341" s="71" t="s">
        <v>361</v>
      </c>
      <c r="D341" s="63" t="s">
        <v>517</v>
      </c>
      <c r="E341" s="63" t="s">
        <v>984</v>
      </c>
      <c r="F341" s="80"/>
      <c r="G341" s="80" t="s">
        <v>1000</v>
      </c>
      <c r="H341" s="64" t="s">
        <v>847</v>
      </c>
    </row>
    <row r="342" spans="2:8" ht="48" x14ac:dyDescent="0.25">
      <c r="B342" s="66">
        <v>5035</v>
      </c>
      <c r="C342" s="63" t="s">
        <v>361</v>
      </c>
      <c r="D342" s="71" t="s">
        <v>514</v>
      </c>
      <c r="E342" s="71" t="s">
        <v>985</v>
      </c>
      <c r="F342" s="71" t="s">
        <v>999</v>
      </c>
      <c r="G342" s="71" t="s">
        <v>998</v>
      </c>
      <c r="H342" s="71" t="s">
        <v>848</v>
      </c>
    </row>
    <row r="343" spans="2:8" ht="36" x14ac:dyDescent="0.25">
      <c r="B343" s="66">
        <v>5036</v>
      </c>
      <c r="C343" s="63" t="s">
        <v>361</v>
      </c>
      <c r="D343" s="71" t="s">
        <v>514</v>
      </c>
      <c r="E343" s="71" t="s">
        <v>985</v>
      </c>
      <c r="F343" s="71" t="s">
        <v>999</v>
      </c>
      <c r="G343" s="71" t="s">
        <v>1002</v>
      </c>
      <c r="H343" s="71" t="s">
        <v>849</v>
      </c>
    </row>
    <row r="344" spans="2:8" ht="36" x14ac:dyDescent="0.25">
      <c r="B344" s="66">
        <v>5037</v>
      </c>
      <c r="C344" s="63" t="s">
        <v>361</v>
      </c>
      <c r="D344" s="71" t="s">
        <v>514</v>
      </c>
      <c r="E344" s="71" t="s">
        <v>985</v>
      </c>
      <c r="F344" s="71" t="s">
        <v>999</v>
      </c>
      <c r="G344" s="71" t="s">
        <v>1000</v>
      </c>
      <c r="H344" s="71" t="s">
        <v>850</v>
      </c>
    </row>
    <row r="345" spans="2:8" ht="36" x14ac:dyDescent="0.25">
      <c r="B345" s="66">
        <v>5038</v>
      </c>
      <c r="C345" s="63" t="s">
        <v>361</v>
      </c>
      <c r="D345" s="71" t="s">
        <v>514</v>
      </c>
      <c r="E345" s="71" t="s">
        <v>985</v>
      </c>
      <c r="F345" s="71" t="s">
        <v>999</v>
      </c>
      <c r="G345" s="71" t="s">
        <v>1002</v>
      </c>
      <c r="H345" s="71" t="s">
        <v>851</v>
      </c>
    </row>
    <row r="346" spans="2:8" ht="36" x14ac:dyDescent="0.25">
      <c r="B346" s="66">
        <v>5039</v>
      </c>
      <c r="C346" s="71" t="s">
        <v>361</v>
      </c>
      <c r="D346" s="63" t="s">
        <v>514</v>
      </c>
      <c r="E346" s="63" t="s">
        <v>986</v>
      </c>
      <c r="F346" s="80" t="s">
        <v>999</v>
      </c>
      <c r="G346" s="80" t="s">
        <v>1002</v>
      </c>
      <c r="H346" s="64" t="s">
        <v>852</v>
      </c>
    </row>
    <row r="347" spans="2:8" ht="36" x14ac:dyDescent="0.25">
      <c r="B347" s="66">
        <v>5040</v>
      </c>
      <c r="C347" s="71" t="s">
        <v>361</v>
      </c>
      <c r="D347" s="63" t="s">
        <v>514</v>
      </c>
      <c r="E347" s="63" t="s">
        <v>986</v>
      </c>
      <c r="F347" s="80" t="s">
        <v>999</v>
      </c>
      <c r="G347" s="80" t="s">
        <v>1002</v>
      </c>
      <c r="H347" s="64" t="s">
        <v>853</v>
      </c>
    </row>
    <row r="348" spans="2:8" ht="36" x14ac:dyDescent="0.25">
      <c r="B348" s="66">
        <v>5041</v>
      </c>
      <c r="C348" s="71" t="s">
        <v>361</v>
      </c>
      <c r="D348" s="63" t="s">
        <v>514</v>
      </c>
      <c r="E348" s="63" t="s">
        <v>986</v>
      </c>
      <c r="F348" s="80" t="s">
        <v>999</v>
      </c>
      <c r="G348" s="80" t="s">
        <v>998</v>
      </c>
      <c r="H348" s="64" t="s">
        <v>854</v>
      </c>
    </row>
    <row r="349" spans="2:8" ht="48" hidden="1" x14ac:dyDescent="0.25">
      <c r="B349" s="66">
        <v>6001</v>
      </c>
      <c r="C349" s="72" t="s">
        <v>413</v>
      </c>
      <c r="D349" s="58" t="s">
        <v>516</v>
      </c>
      <c r="E349" s="58" t="s">
        <v>987</v>
      </c>
      <c r="F349" s="81"/>
      <c r="G349" s="81" t="s">
        <v>1002</v>
      </c>
      <c r="H349" s="59" t="s">
        <v>855</v>
      </c>
    </row>
    <row r="350" spans="2:8" ht="48" hidden="1" x14ac:dyDescent="0.25">
      <c r="B350" s="66">
        <v>6002</v>
      </c>
      <c r="C350" s="72" t="s">
        <v>413</v>
      </c>
      <c r="D350" s="58" t="s">
        <v>516</v>
      </c>
      <c r="E350" s="58" t="s">
        <v>987</v>
      </c>
      <c r="F350" s="81"/>
      <c r="G350" s="81" t="s">
        <v>1002</v>
      </c>
      <c r="H350" s="59" t="s">
        <v>856</v>
      </c>
    </row>
    <row r="351" spans="2:8" ht="48" hidden="1" x14ac:dyDescent="0.25">
      <c r="B351" s="66">
        <v>6003</v>
      </c>
      <c r="C351" s="58" t="s">
        <v>413</v>
      </c>
      <c r="D351" s="72" t="s">
        <v>516</v>
      </c>
      <c r="E351" s="72" t="s">
        <v>988</v>
      </c>
      <c r="F351" s="72"/>
      <c r="G351" s="72" t="s">
        <v>1002</v>
      </c>
      <c r="H351" s="72" t="s">
        <v>857</v>
      </c>
    </row>
    <row r="352" spans="2:8" ht="48" hidden="1" x14ac:dyDescent="0.25">
      <c r="B352" s="66">
        <v>6004</v>
      </c>
      <c r="C352" s="58" t="s">
        <v>413</v>
      </c>
      <c r="D352" s="72" t="s">
        <v>516</v>
      </c>
      <c r="E352" s="72" t="s">
        <v>988</v>
      </c>
      <c r="F352" s="72"/>
      <c r="G352" s="72" t="s">
        <v>1002</v>
      </c>
      <c r="H352" s="72" t="s">
        <v>858</v>
      </c>
    </row>
    <row r="353" spans="2:8" ht="48" x14ac:dyDescent="0.25">
      <c r="B353" s="66">
        <v>6005</v>
      </c>
      <c r="C353" s="72" t="s">
        <v>413</v>
      </c>
      <c r="D353" s="58" t="s">
        <v>516</v>
      </c>
      <c r="E353" s="58" t="s">
        <v>989</v>
      </c>
      <c r="F353" s="81" t="s">
        <v>999</v>
      </c>
      <c r="G353" s="81" t="s">
        <v>1002</v>
      </c>
      <c r="H353" s="59" t="s">
        <v>859</v>
      </c>
    </row>
    <row r="354" spans="2:8" ht="60" x14ac:dyDescent="0.25">
      <c r="B354" s="66">
        <v>6006</v>
      </c>
      <c r="C354" s="58" t="s">
        <v>413</v>
      </c>
      <c r="D354" s="72" t="s">
        <v>516</v>
      </c>
      <c r="E354" s="72" t="s">
        <v>990</v>
      </c>
      <c r="F354" s="72" t="s">
        <v>999</v>
      </c>
      <c r="G354" s="72" t="s">
        <v>1002</v>
      </c>
      <c r="H354" s="72" t="s">
        <v>860</v>
      </c>
    </row>
    <row r="355" spans="2:8" ht="60" x14ac:dyDescent="0.25">
      <c r="B355" s="66">
        <v>6007</v>
      </c>
      <c r="C355" s="58" t="s">
        <v>413</v>
      </c>
      <c r="D355" s="72" t="s">
        <v>516</v>
      </c>
      <c r="E355" s="72" t="s">
        <v>990</v>
      </c>
      <c r="F355" s="72" t="s">
        <v>999</v>
      </c>
      <c r="G355" s="72" t="s">
        <v>1002</v>
      </c>
      <c r="H355" s="72" t="s">
        <v>861</v>
      </c>
    </row>
    <row r="356" spans="2:8" ht="60" x14ac:dyDescent="0.25">
      <c r="B356" s="66">
        <v>6008</v>
      </c>
      <c r="C356" s="58" t="s">
        <v>413</v>
      </c>
      <c r="D356" s="72" t="s">
        <v>516</v>
      </c>
      <c r="E356" s="72" t="s">
        <v>990</v>
      </c>
      <c r="F356" s="72" t="s">
        <v>999</v>
      </c>
      <c r="G356" s="72" t="s">
        <v>1002</v>
      </c>
      <c r="H356" s="72" t="s">
        <v>862</v>
      </c>
    </row>
    <row r="357" spans="2:8" ht="60" x14ac:dyDescent="0.25">
      <c r="B357" s="66">
        <v>6009</v>
      </c>
      <c r="C357" s="72" t="s">
        <v>413</v>
      </c>
      <c r="D357" s="58" t="s">
        <v>516</v>
      </c>
      <c r="E357" s="58" t="s">
        <v>991</v>
      </c>
      <c r="F357" s="81" t="s">
        <v>999</v>
      </c>
      <c r="G357" s="81" t="s">
        <v>1002</v>
      </c>
      <c r="H357" s="91" t="s">
        <v>863</v>
      </c>
    </row>
    <row r="358" spans="2:8" ht="60" x14ac:dyDescent="0.25">
      <c r="B358" s="66">
        <v>6010</v>
      </c>
      <c r="C358" s="72" t="s">
        <v>413</v>
      </c>
      <c r="D358" s="58" t="s">
        <v>516</v>
      </c>
      <c r="E358" s="58" t="s">
        <v>991</v>
      </c>
      <c r="F358" s="81" t="s">
        <v>999</v>
      </c>
      <c r="G358" s="81" t="s">
        <v>1002</v>
      </c>
      <c r="H358" s="59" t="s">
        <v>864</v>
      </c>
    </row>
    <row r="359" spans="2:8" ht="48" hidden="1" x14ac:dyDescent="0.25">
      <c r="B359" s="66">
        <v>6011</v>
      </c>
      <c r="C359" s="58" t="s">
        <v>413</v>
      </c>
      <c r="D359" s="72" t="s">
        <v>516</v>
      </c>
      <c r="E359" s="72" t="s">
        <v>992</v>
      </c>
      <c r="F359" s="72"/>
      <c r="G359" s="72" t="s">
        <v>1000</v>
      </c>
      <c r="H359" s="72" t="s">
        <v>865</v>
      </c>
    </row>
    <row r="360" spans="2:8" ht="48" hidden="1" x14ac:dyDescent="0.25">
      <c r="B360" s="66">
        <v>6012</v>
      </c>
      <c r="C360" s="58" t="s">
        <v>413</v>
      </c>
      <c r="D360" s="72" t="s">
        <v>516</v>
      </c>
      <c r="E360" s="72" t="s">
        <v>992</v>
      </c>
      <c r="F360" s="72"/>
      <c r="G360" s="72" t="s">
        <v>1000</v>
      </c>
      <c r="H360" s="72" t="s">
        <v>866</v>
      </c>
    </row>
    <row r="361" spans="2:8" ht="60" hidden="1" x14ac:dyDescent="0.25">
      <c r="B361" s="66">
        <v>6013</v>
      </c>
      <c r="C361" s="72" t="s">
        <v>413</v>
      </c>
      <c r="D361" s="58" t="s">
        <v>515</v>
      </c>
      <c r="E361" s="58" t="s">
        <v>993</v>
      </c>
      <c r="F361" s="81"/>
      <c r="G361" s="81" t="s">
        <v>1003</v>
      </c>
      <c r="H361" s="59" t="s">
        <v>868</v>
      </c>
    </row>
    <row r="362" spans="2:8" ht="60" hidden="1" x14ac:dyDescent="0.25">
      <c r="B362" s="66">
        <v>6014</v>
      </c>
      <c r="C362" s="72" t="s">
        <v>413</v>
      </c>
      <c r="D362" s="58" t="s">
        <v>515</v>
      </c>
      <c r="E362" s="58" t="s">
        <v>993</v>
      </c>
      <c r="F362" s="81"/>
      <c r="G362" s="81" t="s">
        <v>1000</v>
      </c>
      <c r="H362" s="59" t="s">
        <v>869</v>
      </c>
    </row>
    <row r="363" spans="2:8" ht="60" hidden="1" x14ac:dyDescent="0.25">
      <c r="B363" s="66">
        <v>6014</v>
      </c>
      <c r="C363" s="72" t="s">
        <v>413</v>
      </c>
      <c r="D363" s="58" t="s">
        <v>515</v>
      </c>
      <c r="E363" s="58" t="s">
        <v>993</v>
      </c>
      <c r="F363" s="81"/>
      <c r="G363" s="81" t="s">
        <v>1000</v>
      </c>
      <c r="H363" s="59" t="s">
        <v>870</v>
      </c>
    </row>
    <row r="364" spans="2:8" ht="60" hidden="1" x14ac:dyDescent="0.25">
      <c r="B364" s="66">
        <v>6015</v>
      </c>
      <c r="C364" s="72" t="s">
        <v>413</v>
      </c>
      <c r="D364" s="58" t="s">
        <v>515</v>
      </c>
      <c r="E364" s="58" t="s">
        <v>993</v>
      </c>
      <c r="F364" s="81"/>
      <c r="G364" s="81" t="s">
        <v>1002</v>
      </c>
      <c r="H364" s="59" t="s">
        <v>867</v>
      </c>
    </row>
    <row r="365" spans="2:8" ht="48" hidden="1" x14ac:dyDescent="0.25">
      <c r="B365" s="66">
        <v>6015</v>
      </c>
      <c r="C365" s="58" t="s">
        <v>413</v>
      </c>
      <c r="D365" s="72" t="s">
        <v>515</v>
      </c>
      <c r="E365" s="72" t="s">
        <v>994</v>
      </c>
      <c r="F365" s="72"/>
      <c r="G365" s="72" t="s">
        <v>1000</v>
      </c>
      <c r="H365" s="72" t="s">
        <v>871</v>
      </c>
    </row>
    <row r="366" spans="2:8" ht="48" hidden="1" x14ac:dyDescent="0.25">
      <c r="B366" s="73">
        <v>6016</v>
      </c>
      <c r="C366" s="61" t="s">
        <v>413</v>
      </c>
      <c r="D366" s="74" t="s">
        <v>515</v>
      </c>
      <c r="E366" s="74" t="s">
        <v>994</v>
      </c>
      <c r="F366" s="74"/>
      <c r="G366" s="74" t="s">
        <v>1000</v>
      </c>
      <c r="H366" s="74" t="s">
        <v>872</v>
      </c>
    </row>
    <row r="367" spans="2:8" x14ac:dyDescent="0.25">
      <c r="C367" s="43"/>
      <c r="D367" s="43"/>
      <c r="E367" s="43"/>
      <c r="F367" s="43"/>
      <c r="G367" s="43"/>
      <c r="H367" s="43"/>
    </row>
    <row r="368" spans="2:8" x14ac:dyDescent="0.25">
      <c r="C368" s="43"/>
      <c r="D368" s="43"/>
      <c r="E368" s="43"/>
      <c r="F368" s="43"/>
      <c r="G368" s="43"/>
      <c r="H368" s="43"/>
    </row>
    <row r="369" spans="3:8" x14ac:dyDescent="0.25">
      <c r="C369" s="43"/>
      <c r="D369" s="43"/>
      <c r="E369" s="43"/>
      <c r="F369" s="43"/>
      <c r="G369" s="43"/>
      <c r="H369" s="43"/>
    </row>
  </sheetData>
  <autoFilter ref="B3:I366" xr:uid="{1CE839F3-80BF-4FBD-8ACD-A19CED8F6BD3}">
    <filterColumn colId="4">
      <customFilters>
        <customFilter operator="notEqual" val=" "/>
      </customFilters>
    </filterColumn>
    <sortState xmlns:xlrd2="http://schemas.microsoft.com/office/spreadsheetml/2017/richdata2" ref="B4:I366">
      <sortCondition ref="B3:B366"/>
    </sortState>
  </autoFilter>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35D70-53A6-4065-9D9D-BB0BEF3184F3}">
  <dimension ref="A1:G386"/>
  <sheetViews>
    <sheetView zoomScale="75" zoomScaleNormal="75" workbookViewId="0">
      <pane ySplit="3" topLeftCell="A4" activePane="bottomLeft" state="frozen"/>
      <selection pane="bottomLeft" activeCell="D6" sqref="D6"/>
    </sheetView>
  </sheetViews>
  <sheetFormatPr defaultColWidth="8.85546875" defaultRowHeight="15" x14ac:dyDescent="0.25"/>
  <cols>
    <col min="1" max="1" width="3.140625" style="7" customWidth="1"/>
    <col min="2" max="2" width="6.28515625" style="7" customWidth="1"/>
    <col min="3" max="3" width="30.140625" style="7" customWidth="1"/>
    <col min="4" max="4" width="45.42578125" style="7" customWidth="1"/>
    <col min="5" max="5" width="28.28515625" style="7" customWidth="1"/>
    <col min="6" max="6" width="55.85546875" style="7" customWidth="1"/>
    <col min="7" max="16384" width="8.85546875" style="7"/>
  </cols>
  <sheetData>
    <row r="1" spans="1:7" x14ac:dyDescent="0.25">
      <c r="A1" s="7" t="s">
        <v>995</v>
      </c>
    </row>
    <row r="3" spans="1:7" x14ac:dyDescent="0.25">
      <c r="B3" s="46" t="s">
        <v>996</v>
      </c>
      <c r="C3" s="44" t="s">
        <v>0</v>
      </c>
      <c r="D3" s="44" t="s">
        <v>1</v>
      </c>
      <c r="E3" s="44" t="s">
        <v>2</v>
      </c>
      <c r="F3" s="45" t="s">
        <v>3</v>
      </c>
      <c r="G3" s="43"/>
    </row>
    <row r="4" spans="1:7" ht="60" x14ac:dyDescent="0.25">
      <c r="B4" s="66">
        <v>1001</v>
      </c>
      <c r="C4" s="67" t="s">
        <v>4</v>
      </c>
      <c r="D4" s="47" t="s">
        <v>518</v>
      </c>
      <c r="E4" s="47" t="s">
        <v>873</v>
      </c>
      <c r="F4" s="48" t="s">
        <v>526</v>
      </c>
      <c r="G4" s="43"/>
    </row>
    <row r="5" spans="1:7" ht="72" x14ac:dyDescent="0.25">
      <c r="B5" s="66">
        <v>1002</v>
      </c>
      <c r="C5" s="67" t="s">
        <v>4</v>
      </c>
      <c r="D5" s="47" t="s">
        <v>518</v>
      </c>
      <c r="E5" s="47" t="s">
        <v>874</v>
      </c>
      <c r="F5" s="48" t="s">
        <v>527</v>
      </c>
      <c r="G5" s="43"/>
    </row>
    <row r="6" spans="1:7" ht="72" x14ac:dyDescent="0.25">
      <c r="B6" s="66">
        <v>1003</v>
      </c>
      <c r="C6" s="67" t="s">
        <v>4</v>
      </c>
      <c r="D6" s="47" t="s">
        <v>518</v>
      </c>
      <c r="E6" s="47" t="s">
        <v>874</v>
      </c>
      <c r="F6" s="48" t="s">
        <v>528</v>
      </c>
      <c r="G6" s="43"/>
    </row>
    <row r="7" spans="1:7" ht="72" x14ac:dyDescent="0.25">
      <c r="B7" s="66">
        <v>1004</v>
      </c>
      <c r="C7" s="67" t="s">
        <v>4</v>
      </c>
      <c r="D7" s="47" t="s">
        <v>518</v>
      </c>
      <c r="E7" s="47" t="s">
        <v>875</v>
      </c>
      <c r="F7" s="48" t="s">
        <v>529</v>
      </c>
      <c r="G7" s="43"/>
    </row>
    <row r="8" spans="1:7" ht="72" x14ac:dyDescent="0.25">
      <c r="B8" s="66">
        <v>1005</v>
      </c>
      <c r="C8" s="67" t="s">
        <v>4</v>
      </c>
      <c r="D8" s="47" t="s">
        <v>518</v>
      </c>
      <c r="E8" s="47" t="s">
        <v>875</v>
      </c>
      <c r="F8" s="48" t="s">
        <v>530</v>
      </c>
      <c r="G8" s="43"/>
    </row>
    <row r="9" spans="1:7" ht="72" x14ac:dyDescent="0.25">
      <c r="B9" s="66">
        <v>1006</v>
      </c>
      <c r="C9" s="67" t="s">
        <v>4</v>
      </c>
      <c r="D9" s="47" t="s">
        <v>518</v>
      </c>
      <c r="E9" s="47" t="s">
        <v>875</v>
      </c>
      <c r="F9" s="48" t="s">
        <v>531</v>
      </c>
      <c r="G9" s="43"/>
    </row>
    <row r="10" spans="1:7" ht="60" x14ac:dyDescent="0.25">
      <c r="B10" s="66">
        <v>1007</v>
      </c>
      <c r="C10" s="67" t="s">
        <v>4</v>
      </c>
      <c r="D10" s="47" t="s">
        <v>518</v>
      </c>
      <c r="E10" s="47" t="s">
        <v>876</v>
      </c>
      <c r="F10" s="48" t="s">
        <v>532</v>
      </c>
      <c r="G10" s="43"/>
    </row>
    <row r="11" spans="1:7" ht="60" x14ac:dyDescent="0.25">
      <c r="B11" s="66">
        <v>1008</v>
      </c>
      <c r="C11" s="67" t="s">
        <v>4</v>
      </c>
      <c r="D11" s="47" t="s">
        <v>518</v>
      </c>
      <c r="E11" s="47" t="s">
        <v>876</v>
      </c>
      <c r="F11" s="48" t="s">
        <v>533</v>
      </c>
      <c r="G11" s="43"/>
    </row>
    <row r="12" spans="1:7" ht="60" x14ac:dyDescent="0.25">
      <c r="B12" s="66">
        <v>1009</v>
      </c>
      <c r="C12" s="67" t="s">
        <v>4</v>
      </c>
      <c r="D12" s="47" t="s">
        <v>518</v>
      </c>
      <c r="E12" s="47" t="s">
        <v>876</v>
      </c>
      <c r="F12" s="48" t="s">
        <v>534</v>
      </c>
      <c r="G12" s="43"/>
    </row>
    <row r="13" spans="1:7" ht="60" x14ac:dyDescent="0.25">
      <c r="B13" s="66">
        <v>1010</v>
      </c>
      <c r="C13" s="67" t="s">
        <v>4</v>
      </c>
      <c r="D13" s="47" t="s">
        <v>518</v>
      </c>
      <c r="E13" s="47" t="s">
        <v>877</v>
      </c>
      <c r="F13" s="48" t="s">
        <v>535</v>
      </c>
      <c r="G13" s="43"/>
    </row>
    <row r="14" spans="1:7" ht="60" x14ac:dyDescent="0.25">
      <c r="B14" s="66">
        <v>1011</v>
      </c>
      <c r="C14" s="67" t="s">
        <v>4</v>
      </c>
      <c r="D14" s="47" t="s">
        <v>518</v>
      </c>
      <c r="E14" s="47" t="s">
        <v>877</v>
      </c>
      <c r="F14" s="48" t="s">
        <v>536</v>
      </c>
      <c r="G14" s="43"/>
    </row>
    <row r="15" spans="1:7" ht="60" x14ac:dyDescent="0.25">
      <c r="B15" s="66">
        <v>1012</v>
      </c>
      <c r="C15" s="67" t="s">
        <v>4</v>
      </c>
      <c r="D15" s="47" t="s">
        <v>523</v>
      </c>
      <c r="E15" s="49"/>
      <c r="F15" s="48"/>
      <c r="G15" s="43"/>
    </row>
    <row r="16" spans="1:7" ht="60" x14ac:dyDescent="0.25">
      <c r="B16" s="66">
        <v>1013</v>
      </c>
      <c r="C16" s="67" t="s">
        <v>4</v>
      </c>
      <c r="D16" s="47" t="s">
        <v>523</v>
      </c>
      <c r="E16" s="47" t="s">
        <v>878</v>
      </c>
      <c r="F16" s="48" t="s">
        <v>537</v>
      </c>
      <c r="G16" s="43"/>
    </row>
    <row r="17" spans="2:7" ht="60" x14ac:dyDescent="0.25">
      <c r="B17" s="66">
        <v>1014</v>
      </c>
      <c r="C17" s="67" t="s">
        <v>4</v>
      </c>
      <c r="D17" s="47" t="s">
        <v>523</v>
      </c>
      <c r="E17" s="47" t="s">
        <v>878</v>
      </c>
      <c r="F17" s="48" t="s">
        <v>538</v>
      </c>
      <c r="G17" s="43"/>
    </row>
    <row r="18" spans="2:7" ht="60" x14ac:dyDescent="0.25">
      <c r="B18" s="66">
        <v>1015</v>
      </c>
      <c r="C18" s="67" t="s">
        <v>4</v>
      </c>
      <c r="D18" s="47" t="s">
        <v>523</v>
      </c>
      <c r="E18" s="47" t="s">
        <v>878</v>
      </c>
      <c r="F18" s="48" t="s">
        <v>539</v>
      </c>
      <c r="G18" s="43"/>
    </row>
    <row r="19" spans="2:7" ht="60" x14ac:dyDescent="0.25">
      <c r="B19" s="66">
        <v>1016</v>
      </c>
      <c r="C19" s="67" t="s">
        <v>4</v>
      </c>
      <c r="D19" s="47" t="s">
        <v>523</v>
      </c>
      <c r="E19" s="47" t="s">
        <v>879</v>
      </c>
      <c r="F19" s="48" t="s">
        <v>540</v>
      </c>
      <c r="G19" s="43"/>
    </row>
    <row r="20" spans="2:7" ht="60" x14ac:dyDescent="0.25">
      <c r="B20" s="66">
        <v>1017</v>
      </c>
      <c r="C20" s="67" t="s">
        <v>4</v>
      </c>
      <c r="D20" s="47" t="s">
        <v>523</v>
      </c>
      <c r="E20" s="47" t="s">
        <v>879</v>
      </c>
      <c r="F20" s="48" t="s">
        <v>541</v>
      </c>
      <c r="G20" s="43"/>
    </row>
    <row r="21" spans="2:7" ht="60" x14ac:dyDescent="0.25">
      <c r="B21" s="66">
        <v>1018</v>
      </c>
      <c r="C21" s="67" t="s">
        <v>4</v>
      </c>
      <c r="D21" s="47" t="s">
        <v>523</v>
      </c>
      <c r="E21" s="47" t="s">
        <v>879</v>
      </c>
      <c r="F21" s="48" t="s">
        <v>542</v>
      </c>
      <c r="G21" s="43"/>
    </row>
    <row r="22" spans="2:7" ht="60" x14ac:dyDescent="0.25">
      <c r="B22" s="66">
        <v>1019</v>
      </c>
      <c r="C22" s="67" t="s">
        <v>4</v>
      </c>
      <c r="D22" s="47" t="s">
        <v>523</v>
      </c>
      <c r="E22" s="47" t="s">
        <v>880</v>
      </c>
      <c r="F22" s="48" t="s">
        <v>543</v>
      </c>
      <c r="G22" s="43"/>
    </row>
    <row r="23" spans="2:7" ht="60" x14ac:dyDescent="0.25">
      <c r="B23" s="66">
        <v>1020</v>
      </c>
      <c r="C23" s="67" t="s">
        <v>4</v>
      </c>
      <c r="D23" s="47" t="s">
        <v>523</v>
      </c>
      <c r="E23" s="47" t="s">
        <v>880</v>
      </c>
      <c r="F23" s="48" t="s">
        <v>544</v>
      </c>
      <c r="G23" s="43"/>
    </row>
    <row r="24" spans="2:7" ht="60" x14ac:dyDescent="0.25">
      <c r="B24" s="66">
        <v>1021</v>
      </c>
      <c r="C24" s="67" t="s">
        <v>4</v>
      </c>
      <c r="D24" s="47" t="s">
        <v>523</v>
      </c>
      <c r="E24" s="47" t="s">
        <v>880</v>
      </c>
      <c r="F24" s="48" t="s">
        <v>545</v>
      </c>
      <c r="G24" s="43"/>
    </row>
    <row r="25" spans="2:7" ht="60" x14ac:dyDescent="0.25">
      <c r="B25" s="66">
        <v>1022</v>
      </c>
      <c r="C25" s="67" t="s">
        <v>4</v>
      </c>
      <c r="D25" s="47" t="s">
        <v>523</v>
      </c>
      <c r="E25" s="47" t="s">
        <v>881</v>
      </c>
      <c r="F25" s="48" t="s">
        <v>546</v>
      </c>
      <c r="G25" s="43"/>
    </row>
    <row r="26" spans="2:7" ht="60" x14ac:dyDescent="0.25">
      <c r="B26" s="66">
        <v>1023</v>
      </c>
      <c r="C26" s="67" t="s">
        <v>4</v>
      </c>
      <c r="D26" s="47" t="s">
        <v>523</v>
      </c>
      <c r="E26" s="47" t="s">
        <v>881</v>
      </c>
      <c r="F26" s="48" t="s">
        <v>547</v>
      </c>
      <c r="G26" s="43"/>
    </row>
    <row r="27" spans="2:7" ht="60" x14ac:dyDescent="0.25">
      <c r="B27" s="66">
        <v>1024</v>
      </c>
      <c r="C27" s="67" t="s">
        <v>4</v>
      </c>
      <c r="D27" s="47" t="s">
        <v>523</v>
      </c>
      <c r="E27" s="47" t="s">
        <v>881</v>
      </c>
      <c r="F27" s="48" t="s">
        <v>548</v>
      </c>
      <c r="G27" s="43"/>
    </row>
    <row r="28" spans="2:7" ht="72" x14ac:dyDescent="0.25">
      <c r="B28" s="66">
        <v>1025</v>
      </c>
      <c r="C28" s="67" t="s">
        <v>4</v>
      </c>
      <c r="D28" s="47" t="s">
        <v>523</v>
      </c>
      <c r="E28" s="47" t="s">
        <v>882</v>
      </c>
      <c r="F28" s="48" t="s">
        <v>549</v>
      </c>
      <c r="G28" s="43"/>
    </row>
    <row r="29" spans="2:7" ht="72" x14ac:dyDescent="0.25">
      <c r="B29" s="66">
        <v>1026</v>
      </c>
      <c r="C29" s="67" t="s">
        <v>4</v>
      </c>
      <c r="D29" s="47" t="s">
        <v>523</v>
      </c>
      <c r="E29" s="47" t="s">
        <v>882</v>
      </c>
      <c r="F29" s="48" t="s">
        <v>550</v>
      </c>
      <c r="G29" s="43"/>
    </row>
    <row r="30" spans="2:7" ht="60" x14ac:dyDescent="0.25">
      <c r="B30" s="66">
        <v>1027</v>
      </c>
      <c r="C30" s="67" t="s">
        <v>4</v>
      </c>
      <c r="D30" s="47" t="s">
        <v>523</v>
      </c>
      <c r="E30" s="47" t="s">
        <v>883</v>
      </c>
      <c r="F30" s="48" t="s">
        <v>551</v>
      </c>
      <c r="G30" s="43"/>
    </row>
    <row r="31" spans="2:7" ht="60" x14ac:dyDescent="0.25">
      <c r="B31" s="66">
        <v>1028</v>
      </c>
      <c r="C31" s="67" t="s">
        <v>4</v>
      </c>
      <c r="D31" s="47" t="s">
        <v>523</v>
      </c>
      <c r="E31" s="47" t="s">
        <v>883</v>
      </c>
      <c r="F31" s="48" t="s">
        <v>552</v>
      </c>
      <c r="G31" s="43"/>
    </row>
    <row r="32" spans="2:7" ht="60" x14ac:dyDescent="0.25">
      <c r="B32" s="66">
        <v>1029</v>
      </c>
      <c r="C32" s="67" t="s">
        <v>4</v>
      </c>
      <c r="D32" s="47" t="s">
        <v>523</v>
      </c>
      <c r="E32" s="47" t="s">
        <v>883</v>
      </c>
      <c r="F32" s="48" t="s">
        <v>553</v>
      </c>
      <c r="G32" s="43"/>
    </row>
    <row r="33" spans="2:7" ht="60" x14ac:dyDescent="0.25">
      <c r="B33" s="66">
        <v>1030</v>
      </c>
      <c r="C33" s="67" t="s">
        <v>4</v>
      </c>
      <c r="D33" s="47" t="s">
        <v>523</v>
      </c>
      <c r="E33" s="47" t="s">
        <v>883</v>
      </c>
      <c r="F33" s="48" t="s">
        <v>554</v>
      </c>
      <c r="G33" s="43"/>
    </row>
    <row r="34" spans="2:7" ht="60" x14ac:dyDescent="0.25">
      <c r="B34" s="66">
        <v>1031</v>
      </c>
      <c r="C34" s="67" t="s">
        <v>4</v>
      </c>
      <c r="D34" s="47" t="s">
        <v>523</v>
      </c>
      <c r="E34" s="47" t="s">
        <v>884</v>
      </c>
      <c r="F34" s="48" t="s">
        <v>555</v>
      </c>
      <c r="G34" s="43"/>
    </row>
    <row r="35" spans="2:7" ht="60" x14ac:dyDescent="0.25">
      <c r="B35" s="66">
        <v>1032</v>
      </c>
      <c r="C35" s="67" t="s">
        <v>4</v>
      </c>
      <c r="D35" s="47" t="s">
        <v>523</v>
      </c>
      <c r="E35" s="47" t="s">
        <v>884</v>
      </c>
      <c r="F35" s="48" t="s">
        <v>556</v>
      </c>
      <c r="G35" s="43"/>
    </row>
    <row r="36" spans="2:7" ht="60" x14ac:dyDescent="0.25">
      <c r="B36" s="66">
        <v>1033</v>
      </c>
      <c r="C36" s="67" t="s">
        <v>4</v>
      </c>
      <c r="D36" s="47" t="s">
        <v>523</v>
      </c>
      <c r="E36" s="47" t="s">
        <v>884</v>
      </c>
      <c r="F36" s="48" t="s">
        <v>557</v>
      </c>
      <c r="G36" s="43"/>
    </row>
    <row r="37" spans="2:7" ht="60" x14ac:dyDescent="0.25">
      <c r="B37" s="66">
        <v>1034</v>
      </c>
      <c r="C37" s="67" t="s">
        <v>4</v>
      </c>
      <c r="D37" s="47" t="s">
        <v>524</v>
      </c>
      <c r="E37" s="47" t="s">
        <v>884</v>
      </c>
      <c r="F37" s="48"/>
      <c r="G37" s="43"/>
    </row>
    <row r="38" spans="2:7" ht="72" x14ac:dyDescent="0.25">
      <c r="B38" s="66">
        <v>1035</v>
      </c>
      <c r="C38" s="67" t="s">
        <v>4</v>
      </c>
      <c r="D38" s="47" t="s">
        <v>524</v>
      </c>
      <c r="E38" s="47" t="s">
        <v>885</v>
      </c>
      <c r="F38" s="48" t="s">
        <v>558</v>
      </c>
      <c r="G38" s="43"/>
    </row>
    <row r="39" spans="2:7" ht="72" x14ac:dyDescent="0.25">
      <c r="B39" s="66">
        <v>1036</v>
      </c>
      <c r="C39" s="67" t="s">
        <v>4</v>
      </c>
      <c r="D39" s="47" t="s">
        <v>524</v>
      </c>
      <c r="E39" s="47" t="s">
        <v>885</v>
      </c>
      <c r="F39" s="48" t="s">
        <v>559</v>
      </c>
      <c r="G39" s="43"/>
    </row>
    <row r="40" spans="2:7" ht="72" x14ac:dyDescent="0.25">
      <c r="B40" s="66">
        <v>1037</v>
      </c>
      <c r="C40" s="67" t="s">
        <v>4</v>
      </c>
      <c r="D40" s="47" t="s">
        <v>524</v>
      </c>
      <c r="E40" s="47" t="s">
        <v>885</v>
      </c>
      <c r="F40" s="48" t="s">
        <v>560</v>
      </c>
      <c r="G40" s="43"/>
    </row>
    <row r="41" spans="2:7" ht="72" x14ac:dyDescent="0.25">
      <c r="B41" s="66">
        <v>1038</v>
      </c>
      <c r="C41" s="67" t="s">
        <v>4</v>
      </c>
      <c r="D41" s="47" t="s">
        <v>524</v>
      </c>
      <c r="E41" s="47" t="s">
        <v>885</v>
      </c>
      <c r="F41" s="48" t="s">
        <v>561</v>
      </c>
      <c r="G41" s="43"/>
    </row>
    <row r="42" spans="2:7" ht="72" x14ac:dyDescent="0.25">
      <c r="B42" s="66">
        <v>1039</v>
      </c>
      <c r="C42" s="67" t="s">
        <v>4</v>
      </c>
      <c r="D42" s="47" t="s">
        <v>524</v>
      </c>
      <c r="E42" s="47" t="s">
        <v>886</v>
      </c>
      <c r="F42" s="48" t="s">
        <v>562</v>
      </c>
      <c r="G42" s="43"/>
    </row>
    <row r="43" spans="2:7" ht="72" x14ac:dyDescent="0.25">
      <c r="B43" s="66">
        <v>1040</v>
      </c>
      <c r="C43" s="67" t="s">
        <v>4</v>
      </c>
      <c r="D43" s="47" t="s">
        <v>524</v>
      </c>
      <c r="E43" s="47" t="s">
        <v>886</v>
      </c>
      <c r="F43" s="48" t="s">
        <v>563</v>
      </c>
      <c r="G43" s="43"/>
    </row>
    <row r="44" spans="2:7" ht="72" x14ac:dyDescent="0.25">
      <c r="B44" s="66">
        <v>1041</v>
      </c>
      <c r="C44" s="67" t="s">
        <v>4</v>
      </c>
      <c r="D44" s="47" t="s">
        <v>524</v>
      </c>
      <c r="E44" s="47" t="s">
        <v>886</v>
      </c>
      <c r="F44" s="48" t="s">
        <v>564</v>
      </c>
      <c r="G44" s="43"/>
    </row>
    <row r="45" spans="2:7" ht="72" x14ac:dyDescent="0.25">
      <c r="B45" s="66">
        <v>1042</v>
      </c>
      <c r="C45" s="67" t="s">
        <v>4</v>
      </c>
      <c r="D45" s="47" t="s">
        <v>524</v>
      </c>
      <c r="E45" s="47" t="s">
        <v>886</v>
      </c>
      <c r="F45" s="48" t="s">
        <v>565</v>
      </c>
      <c r="G45" s="43"/>
    </row>
    <row r="46" spans="2:7" ht="72" x14ac:dyDescent="0.25">
      <c r="B46" s="66">
        <v>1043</v>
      </c>
      <c r="C46" s="67" t="s">
        <v>4</v>
      </c>
      <c r="D46" s="47" t="s">
        <v>524</v>
      </c>
      <c r="E46" s="47" t="s">
        <v>886</v>
      </c>
      <c r="F46" s="48" t="s">
        <v>566</v>
      </c>
      <c r="G46" s="43"/>
    </row>
    <row r="47" spans="2:7" ht="60" x14ac:dyDescent="0.25">
      <c r="B47" s="66">
        <v>1044</v>
      </c>
      <c r="C47" s="67" t="s">
        <v>4</v>
      </c>
      <c r="D47" s="47" t="s">
        <v>524</v>
      </c>
      <c r="E47" s="47" t="s">
        <v>887</v>
      </c>
      <c r="F47" s="48" t="s">
        <v>567</v>
      </c>
      <c r="G47" s="43"/>
    </row>
    <row r="48" spans="2:7" ht="60" x14ac:dyDescent="0.25">
      <c r="B48" s="66">
        <v>1045</v>
      </c>
      <c r="C48" s="67" t="s">
        <v>4</v>
      </c>
      <c r="D48" s="47" t="s">
        <v>524</v>
      </c>
      <c r="E48" s="47" t="s">
        <v>887</v>
      </c>
      <c r="F48" s="48" t="s">
        <v>568</v>
      </c>
      <c r="G48" s="43"/>
    </row>
    <row r="49" spans="2:7" ht="60" x14ac:dyDescent="0.25">
      <c r="B49" s="66">
        <v>1046</v>
      </c>
      <c r="C49" s="67" t="s">
        <v>4</v>
      </c>
      <c r="D49" s="47" t="s">
        <v>524</v>
      </c>
      <c r="E49" s="47" t="s">
        <v>887</v>
      </c>
      <c r="F49" s="48" t="s">
        <v>569</v>
      </c>
      <c r="G49" s="43"/>
    </row>
    <row r="50" spans="2:7" ht="60" x14ac:dyDescent="0.25">
      <c r="B50" s="66">
        <v>1047</v>
      </c>
      <c r="C50" s="67" t="s">
        <v>4</v>
      </c>
      <c r="D50" s="47" t="s">
        <v>524</v>
      </c>
      <c r="E50" s="47" t="s">
        <v>888</v>
      </c>
      <c r="F50" s="48" t="s">
        <v>570</v>
      </c>
      <c r="G50" s="43"/>
    </row>
    <row r="51" spans="2:7" ht="60" x14ac:dyDescent="0.25">
      <c r="B51" s="66">
        <v>1048</v>
      </c>
      <c r="C51" s="67" t="s">
        <v>4</v>
      </c>
      <c r="D51" s="47" t="s">
        <v>524</v>
      </c>
      <c r="E51" s="47" t="s">
        <v>888</v>
      </c>
      <c r="F51" s="48" t="s">
        <v>571</v>
      </c>
      <c r="G51" s="43"/>
    </row>
    <row r="52" spans="2:7" ht="60" x14ac:dyDescent="0.25">
      <c r="B52" s="66">
        <v>1049</v>
      </c>
      <c r="C52" s="67" t="s">
        <v>4</v>
      </c>
      <c r="D52" s="47" t="s">
        <v>524</v>
      </c>
      <c r="E52" s="47" t="s">
        <v>888</v>
      </c>
      <c r="F52" s="48" t="s">
        <v>572</v>
      </c>
      <c r="G52" s="43"/>
    </row>
    <row r="53" spans="2:7" ht="60" x14ac:dyDescent="0.25">
      <c r="B53" s="66">
        <v>1050</v>
      </c>
      <c r="C53" s="67" t="s">
        <v>4</v>
      </c>
      <c r="D53" s="47" t="s">
        <v>524</v>
      </c>
      <c r="E53" s="47" t="s">
        <v>888</v>
      </c>
      <c r="F53" s="48" t="s">
        <v>573</v>
      </c>
      <c r="G53" s="43"/>
    </row>
    <row r="54" spans="2:7" ht="60" x14ac:dyDescent="0.25">
      <c r="B54" s="66">
        <v>1051</v>
      </c>
      <c r="C54" s="67" t="s">
        <v>4</v>
      </c>
      <c r="D54" s="47" t="s">
        <v>521</v>
      </c>
      <c r="E54" s="47" t="s">
        <v>888</v>
      </c>
      <c r="F54" s="48"/>
      <c r="G54" s="43"/>
    </row>
    <row r="55" spans="2:7" ht="72" x14ac:dyDescent="0.25">
      <c r="B55" s="66">
        <v>1052</v>
      </c>
      <c r="C55" s="67" t="s">
        <v>4</v>
      </c>
      <c r="D55" s="47" t="s">
        <v>521</v>
      </c>
      <c r="E55" s="47" t="s">
        <v>889</v>
      </c>
      <c r="F55" s="48" t="s">
        <v>574</v>
      </c>
      <c r="G55" s="43"/>
    </row>
    <row r="56" spans="2:7" ht="72" x14ac:dyDescent="0.25">
      <c r="B56" s="66">
        <v>1053</v>
      </c>
      <c r="C56" s="67" t="s">
        <v>4</v>
      </c>
      <c r="D56" s="47" t="s">
        <v>521</v>
      </c>
      <c r="E56" s="47" t="s">
        <v>889</v>
      </c>
      <c r="F56" s="48" t="s">
        <v>575</v>
      </c>
      <c r="G56" s="43"/>
    </row>
    <row r="57" spans="2:7" ht="72" x14ac:dyDescent="0.25">
      <c r="B57" s="66">
        <v>1054</v>
      </c>
      <c r="C57" s="67" t="s">
        <v>4</v>
      </c>
      <c r="D57" s="47" t="s">
        <v>521</v>
      </c>
      <c r="E57" s="47" t="s">
        <v>889</v>
      </c>
      <c r="F57" s="48" t="s">
        <v>576</v>
      </c>
      <c r="G57" s="43"/>
    </row>
    <row r="58" spans="2:7" ht="72" x14ac:dyDescent="0.25">
      <c r="B58" s="66">
        <v>1055</v>
      </c>
      <c r="C58" s="67" t="s">
        <v>4</v>
      </c>
      <c r="D58" s="47" t="s">
        <v>521</v>
      </c>
      <c r="E58" s="47" t="s">
        <v>889</v>
      </c>
      <c r="F58" s="48" t="s">
        <v>577</v>
      </c>
      <c r="G58" s="43"/>
    </row>
    <row r="59" spans="2:7" ht="72" x14ac:dyDescent="0.25">
      <c r="B59" s="66">
        <v>1056</v>
      </c>
      <c r="C59" s="67" t="s">
        <v>4</v>
      </c>
      <c r="D59" s="47" t="s">
        <v>521</v>
      </c>
      <c r="E59" s="47" t="s">
        <v>889</v>
      </c>
      <c r="F59" s="48" t="s">
        <v>578</v>
      </c>
      <c r="G59" s="43"/>
    </row>
    <row r="60" spans="2:7" ht="72" x14ac:dyDescent="0.25">
      <c r="B60" s="66">
        <v>1057</v>
      </c>
      <c r="C60" s="67" t="s">
        <v>4</v>
      </c>
      <c r="D60" s="47" t="s">
        <v>521</v>
      </c>
      <c r="E60" s="47" t="s">
        <v>890</v>
      </c>
      <c r="F60" s="48" t="s">
        <v>579</v>
      </c>
      <c r="G60" s="43"/>
    </row>
    <row r="61" spans="2:7" ht="72" x14ac:dyDescent="0.25">
      <c r="B61" s="66">
        <v>1058</v>
      </c>
      <c r="C61" s="67" t="s">
        <v>4</v>
      </c>
      <c r="D61" s="47" t="s">
        <v>521</v>
      </c>
      <c r="E61" s="47" t="s">
        <v>890</v>
      </c>
      <c r="F61" s="48" t="s">
        <v>580</v>
      </c>
      <c r="G61" s="43"/>
    </row>
    <row r="62" spans="2:7" ht="72" x14ac:dyDescent="0.25">
      <c r="B62" s="66">
        <v>1059</v>
      </c>
      <c r="C62" s="67" t="s">
        <v>4</v>
      </c>
      <c r="D62" s="47" t="s">
        <v>521</v>
      </c>
      <c r="E62" s="47" t="s">
        <v>890</v>
      </c>
      <c r="F62" s="48" t="s">
        <v>581</v>
      </c>
      <c r="G62" s="43"/>
    </row>
    <row r="63" spans="2:7" ht="72" x14ac:dyDescent="0.25">
      <c r="B63" s="66">
        <v>1060</v>
      </c>
      <c r="C63" s="67" t="s">
        <v>4</v>
      </c>
      <c r="D63" s="47" t="s">
        <v>521</v>
      </c>
      <c r="E63" s="47" t="s">
        <v>890</v>
      </c>
      <c r="F63" s="48" t="s">
        <v>582</v>
      </c>
      <c r="G63" s="43"/>
    </row>
    <row r="64" spans="2:7" ht="60" x14ac:dyDescent="0.25">
      <c r="B64" s="66">
        <v>1061</v>
      </c>
      <c r="C64" s="67" t="s">
        <v>4</v>
      </c>
      <c r="D64" s="47" t="s">
        <v>519</v>
      </c>
      <c r="E64" s="49"/>
      <c r="F64" s="48"/>
      <c r="G64" s="43"/>
    </row>
    <row r="65" spans="2:7" ht="60" x14ac:dyDescent="0.25">
      <c r="B65" s="66">
        <v>1062</v>
      </c>
      <c r="C65" s="67" t="s">
        <v>4</v>
      </c>
      <c r="D65" s="47" t="s">
        <v>519</v>
      </c>
      <c r="E65" s="47" t="s">
        <v>891</v>
      </c>
      <c r="F65" s="48" t="s">
        <v>583</v>
      </c>
      <c r="G65" s="43"/>
    </row>
    <row r="66" spans="2:7" ht="60" x14ac:dyDescent="0.25">
      <c r="B66" s="66">
        <v>1063</v>
      </c>
      <c r="C66" s="67" t="s">
        <v>4</v>
      </c>
      <c r="D66" s="47" t="s">
        <v>519</v>
      </c>
      <c r="E66" s="47" t="s">
        <v>891</v>
      </c>
      <c r="F66" s="48" t="s">
        <v>584</v>
      </c>
      <c r="G66" s="43"/>
    </row>
    <row r="67" spans="2:7" ht="60" x14ac:dyDescent="0.25">
      <c r="B67" s="66">
        <v>1064</v>
      </c>
      <c r="C67" s="67" t="s">
        <v>4</v>
      </c>
      <c r="D67" s="47" t="s">
        <v>519</v>
      </c>
      <c r="E67" s="47" t="s">
        <v>892</v>
      </c>
      <c r="F67" s="48" t="s">
        <v>585</v>
      </c>
      <c r="G67" s="43"/>
    </row>
    <row r="68" spans="2:7" ht="60" x14ac:dyDescent="0.25">
      <c r="B68" s="66">
        <v>1065</v>
      </c>
      <c r="C68" s="67" t="s">
        <v>4</v>
      </c>
      <c r="D68" s="47" t="s">
        <v>519</v>
      </c>
      <c r="E68" s="47" t="s">
        <v>892</v>
      </c>
      <c r="F68" s="48" t="s">
        <v>586</v>
      </c>
      <c r="G68" s="43"/>
    </row>
    <row r="69" spans="2:7" ht="60" x14ac:dyDescent="0.25">
      <c r="B69" s="66">
        <v>1066</v>
      </c>
      <c r="C69" s="67" t="s">
        <v>4</v>
      </c>
      <c r="D69" s="47" t="s">
        <v>519</v>
      </c>
      <c r="E69" s="47" t="s">
        <v>892</v>
      </c>
      <c r="F69" s="48" t="s">
        <v>587</v>
      </c>
      <c r="G69" s="43"/>
    </row>
    <row r="70" spans="2:7" ht="60" x14ac:dyDescent="0.25">
      <c r="B70" s="66">
        <v>1067</v>
      </c>
      <c r="C70" s="67" t="s">
        <v>4</v>
      </c>
      <c r="D70" s="47" t="s">
        <v>519</v>
      </c>
      <c r="E70" s="47" t="s">
        <v>893</v>
      </c>
      <c r="F70" s="48" t="s">
        <v>588</v>
      </c>
      <c r="G70" s="43"/>
    </row>
    <row r="71" spans="2:7" ht="60" x14ac:dyDescent="0.25">
      <c r="B71" s="66">
        <v>1068</v>
      </c>
      <c r="C71" s="67" t="s">
        <v>4</v>
      </c>
      <c r="D71" s="47" t="s">
        <v>519</v>
      </c>
      <c r="E71" s="47" t="s">
        <v>893</v>
      </c>
      <c r="F71" s="48" t="s">
        <v>589</v>
      </c>
      <c r="G71" s="43"/>
    </row>
    <row r="72" spans="2:7" ht="60" x14ac:dyDescent="0.25">
      <c r="B72" s="66">
        <v>1069</v>
      </c>
      <c r="C72" s="67" t="s">
        <v>4</v>
      </c>
      <c r="D72" s="47" t="s">
        <v>519</v>
      </c>
      <c r="E72" s="47" t="s">
        <v>893</v>
      </c>
      <c r="F72" s="48" t="s">
        <v>590</v>
      </c>
      <c r="G72" s="43"/>
    </row>
    <row r="73" spans="2:7" ht="60" x14ac:dyDescent="0.25">
      <c r="B73" s="66">
        <v>1070</v>
      </c>
      <c r="C73" s="67" t="s">
        <v>4</v>
      </c>
      <c r="D73" s="47" t="s">
        <v>508</v>
      </c>
      <c r="E73" s="49"/>
      <c r="F73" s="48"/>
      <c r="G73" s="43"/>
    </row>
    <row r="74" spans="2:7" ht="72" x14ac:dyDescent="0.25">
      <c r="B74" s="66">
        <v>1071</v>
      </c>
      <c r="C74" s="67" t="s">
        <v>4</v>
      </c>
      <c r="D74" s="47" t="s">
        <v>508</v>
      </c>
      <c r="E74" s="47" t="s">
        <v>894</v>
      </c>
      <c r="F74" s="48" t="s">
        <v>591</v>
      </c>
      <c r="G74" s="43"/>
    </row>
    <row r="75" spans="2:7" ht="72" x14ac:dyDescent="0.25">
      <c r="B75" s="66">
        <v>1072</v>
      </c>
      <c r="C75" s="67" t="s">
        <v>4</v>
      </c>
      <c r="D75" s="47" t="s">
        <v>508</v>
      </c>
      <c r="E75" s="47" t="s">
        <v>894</v>
      </c>
      <c r="F75" s="48" t="s">
        <v>592</v>
      </c>
      <c r="G75" s="43"/>
    </row>
    <row r="76" spans="2:7" ht="72" x14ac:dyDescent="0.25">
      <c r="B76" s="66">
        <v>1073</v>
      </c>
      <c r="C76" s="67" t="s">
        <v>4</v>
      </c>
      <c r="D76" s="47" t="s">
        <v>508</v>
      </c>
      <c r="E76" s="47" t="s">
        <v>894</v>
      </c>
      <c r="F76" s="48" t="s">
        <v>593</v>
      </c>
      <c r="G76" s="43"/>
    </row>
    <row r="77" spans="2:7" ht="72" x14ac:dyDescent="0.25">
      <c r="B77" s="66">
        <v>1074</v>
      </c>
      <c r="C77" s="67" t="s">
        <v>4</v>
      </c>
      <c r="D77" s="47" t="s">
        <v>508</v>
      </c>
      <c r="E77" s="47" t="s">
        <v>894</v>
      </c>
      <c r="F77" s="48" t="s">
        <v>594</v>
      </c>
      <c r="G77" s="43"/>
    </row>
    <row r="78" spans="2:7" ht="72" x14ac:dyDescent="0.25">
      <c r="B78" s="66">
        <v>1075</v>
      </c>
      <c r="C78" s="67" t="s">
        <v>4</v>
      </c>
      <c r="D78" s="47" t="s">
        <v>508</v>
      </c>
      <c r="E78" s="47" t="s">
        <v>895</v>
      </c>
      <c r="F78" s="48" t="s">
        <v>595</v>
      </c>
      <c r="G78" s="43"/>
    </row>
    <row r="79" spans="2:7" ht="72" x14ac:dyDescent="0.25">
      <c r="B79" s="66">
        <v>1076</v>
      </c>
      <c r="C79" s="67" t="s">
        <v>4</v>
      </c>
      <c r="D79" s="47" t="s">
        <v>508</v>
      </c>
      <c r="E79" s="47" t="s">
        <v>895</v>
      </c>
      <c r="F79" s="48" t="s">
        <v>596</v>
      </c>
      <c r="G79" s="43"/>
    </row>
    <row r="80" spans="2:7" ht="72" x14ac:dyDescent="0.25">
      <c r="B80" s="66">
        <v>1077</v>
      </c>
      <c r="C80" s="67" t="s">
        <v>4</v>
      </c>
      <c r="D80" s="47" t="s">
        <v>508</v>
      </c>
      <c r="E80" s="47" t="s">
        <v>895</v>
      </c>
      <c r="F80" s="48" t="s">
        <v>597</v>
      </c>
      <c r="G80" s="43"/>
    </row>
    <row r="81" spans="2:7" ht="72" x14ac:dyDescent="0.25">
      <c r="B81" s="66">
        <v>1078</v>
      </c>
      <c r="C81" s="67" t="s">
        <v>4</v>
      </c>
      <c r="D81" s="47" t="s">
        <v>508</v>
      </c>
      <c r="E81" s="47" t="s">
        <v>895</v>
      </c>
      <c r="F81" s="48" t="s">
        <v>598</v>
      </c>
      <c r="G81" s="43"/>
    </row>
    <row r="82" spans="2:7" ht="72" x14ac:dyDescent="0.25">
      <c r="B82" s="66">
        <v>1079</v>
      </c>
      <c r="C82" s="67" t="s">
        <v>4</v>
      </c>
      <c r="D82" s="47" t="s">
        <v>508</v>
      </c>
      <c r="E82" s="47" t="s">
        <v>895</v>
      </c>
      <c r="F82" s="48" t="s">
        <v>599</v>
      </c>
      <c r="G82" s="43"/>
    </row>
    <row r="83" spans="2:7" ht="72" x14ac:dyDescent="0.25">
      <c r="B83" s="66">
        <v>1080</v>
      </c>
      <c r="C83" s="67" t="s">
        <v>4</v>
      </c>
      <c r="D83" s="47" t="s">
        <v>508</v>
      </c>
      <c r="E83" s="47" t="s">
        <v>895</v>
      </c>
      <c r="F83" s="48" t="s">
        <v>600</v>
      </c>
      <c r="G83" s="43"/>
    </row>
    <row r="84" spans="2:7" ht="72" x14ac:dyDescent="0.25">
      <c r="B84" s="66">
        <v>1081</v>
      </c>
      <c r="C84" s="67" t="s">
        <v>4</v>
      </c>
      <c r="D84" s="47" t="s">
        <v>508</v>
      </c>
      <c r="E84" s="47" t="s">
        <v>895</v>
      </c>
      <c r="F84" s="48" t="s">
        <v>601</v>
      </c>
      <c r="G84" s="43"/>
    </row>
    <row r="85" spans="2:7" ht="72" x14ac:dyDescent="0.25">
      <c r="B85" s="66">
        <v>1082</v>
      </c>
      <c r="C85" s="67" t="s">
        <v>4</v>
      </c>
      <c r="D85" s="47" t="s">
        <v>508</v>
      </c>
      <c r="E85" s="47" t="s">
        <v>895</v>
      </c>
      <c r="F85" s="48" t="s">
        <v>602</v>
      </c>
      <c r="G85" s="43"/>
    </row>
    <row r="86" spans="2:7" ht="72" x14ac:dyDescent="0.25">
      <c r="B86" s="66">
        <v>1083</v>
      </c>
      <c r="C86" s="67" t="s">
        <v>4</v>
      </c>
      <c r="D86" s="47" t="s">
        <v>508</v>
      </c>
      <c r="E86" s="47" t="s">
        <v>896</v>
      </c>
      <c r="F86" s="48" t="s">
        <v>603</v>
      </c>
      <c r="G86" s="43"/>
    </row>
    <row r="87" spans="2:7" ht="72" x14ac:dyDescent="0.25">
      <c r="B87" s="66">
        <v>1084</v>
      </c>
      <c r="C87" s="67" t="s">
        <v>4</v>
      </c>
      <c r="D87" s="47" t="s">
        <v>508</v>
      </c>
      <c r="E87" s="47" t="s">
        <v>896</v>
      </c>
      <c r="F87" s="48" t="s">
        <v>604</v>
      </c>
      <c r="G87" s="43"/>
    </row>
    <row r="88" spans="2:7" ht="72" x14ac:dyDescent="0.25">
      <c r="B88" s="66">
        <v>1085</v>
      </c>
      <c r="C88" s="67" t="s">
        <v>4</v>
      </c>
      <c r="D88" s="47" t="s">
        <v>508</v>
      </c>
      <c r="E88" s="47" t="s">
        <v>896</v>
      </c>
      <c r="F88" s="48" t="s">
        <v>605</v>
      </c>
      <c r="G88" s="43"/>
    </row>
    <row r="89" spans="2:7" ht="72" x14ac:dyDescent="0.25">
      <c r="B89" s="66">
        <v>1086</v>
      </c>
      <c r="C89" s="67" t="s">
        <v>4</v>
      </c>
      <c r="D89" s="47" t="s">
        <v>508</v>
      </c>
      <c r="E89" s="47" t="s">
        <v>896</v>
      </c>
      <c r="F89" s="48" t="s">
        <v>606</v>
      </c>
      <c r="G89" s="43"/>
    </row>
    <row r="90" spans="2:7" ht="60" x14ac:dyDescent="0.25">
      <c r="B90" s="66">
        <v>1087</v>
      </c>
      <c r="C90" s="67" t="s">
        <v>4</v>
      </c>
      <c r="D90" s="47" t="s">
        <v>508</v>
      </c>
      <c r="E90" s="47" t="s">
        <v>897</v>
      </c>
      <c r="F90" s="48" t="s">
        <v>607</v>
      </c>
      <c r="G90" s="43"/>
    </row>
    <row r="91" spans="2:7" ht="60" x14ac:dyDescent="0.25">
      <c r="B91" s="66">
        <v>1088</v>
      </c>
      <c r="C91" s="67" t="s">
        <v>4</v>
      </c>
      <c r="D91" s="47" t="s">
        <v>508</v>
      </c>
      <c r="E91" s="47" t="s">
        <v>897</v>
      </c>
      <c r="F91" s="48" t="s">
        <v>608</v>
      </c>
      <c r="G91" s="43"/>
    </row>
    <row r="92" spans="2:7" ht="84" x14ac:dyDescent="0.25">
      <c r="B92" s="66">
        <v>1089</v>
      </c>
      <c r="C92" s="67" t="s">
        <v>4</v>
      </c>
      <c r="D92" s="47" t="s">
        <v>508</v>
      </c>
      <c r="E92" s="47" t="s">
        <v>898</v>
      </c>
      <c r="F92" s="48" t="s">
        <v>609</v>
      </c>
      <c r="G92" s="43"/>
    </row>
    <row r="93" spans="2:7" ht="84" x14ac:dyDescent="0.25">
      <c r="B93" s="66">
        <v>1090</v>
      </c>
      <c r="C93" s="67" t="s">
        <v>4</v>
      </c>
      <c r="D93" s="47" t="s">
        <v>508</v>
      </c>
      <c r="E93" s="47" t="s">
        <v>898</v>
      </c>
      <c r="F93" s="48" t="s">
        <v>610</v>
      </c>
      <c r="G93" s="43"/>
    </row>
    <row r="94" spans="2:7" ht="84" x14ac:dyDescent="0.25">
      <c r="B94" s="66">
        <v>1091</v>
      </c>
      <c r="C94" s="67" t="s">
        <v>4</v>
      </c>
      <c r="D94" s="47" t="s">
        <v>508</v>
      </c>
      <c r="E94" s="47" t="s">
        <v>898</v>
      </c>
      <c r="F94" s="48" t="s">
        <v>611</v>
      </c>
      <c r="G94" s="43"/>
    </row>
    <row r="95" spans="2:7" ht="84" x14ac:dyDescent="0.25">
      <c r="B95" s="66">
        <v>1092</v>
      </c>
      <c r="C95" s="67" t="s">
        <v>4</v>
      </c>
      <c r="D95" s="47" t="s">
        <v>508</v>
      </c>
      <c r="E95" s="47" t="s">
        <v>898</v>
      </c>
      <c r="F95" s="48" t="s">
        <v>612</v>
      </c>
      <c r="G95" s="43"/>
    </row>
    <row r="96" spans="2:7" ht="84" x14ac:dyDescent="0.25">
      <c r="B96" s="66">
        <v>1093</v>
      </c>
      <c r="C96" s="67" t="s">
        <v>4</v>
      </c>
      <c r="D96" s="47" t="s">
        <v>508</v>
      </c>
      <c r="E96" s="47" t="s">
        <v>898</v>
      </c>
      <c r="F96" s="48" t="s">
        <v>613</v>
      </c>
      <c r="G96" s="43"/>
    </row>
    <row r="97" spans="2:7" ht="84" x14ac:dyDescent="0.25">
      <c r="B97" s="66">
        <v>1094</v>
      </c>
      <c r="C97" s="67" t="s">
        <v>4</v>
      </c>
      <c r="D97" s="47" t="s">
        <v>508</v>
      </c>
      <c r="E97" s="47" t="s">
        <v>898</v>
      </c>
      <c r="F97" s="48" t="s">
        <v>614</v>
      </c>
      <c r="G97" s="43"/>
    </row>
    <row r="98" spans="2:7" ht="84" x14ac:dyDescent="0.25">
      <c r="B98" s="66">
        <v>1095</v>
      </c>
      <c r="C98" s="67" t="s">
        <v>4</v>
      </c>
      <c r="D98" s="47" t="s">
        <v>508</v>
      </c>
      <c r="E98" s="47" t="s">
        <v>898</v>
      </c>
      <c r="F98" s="48" t="s">
        <v>615</v>
      </c>
      <c r="G98" s="43"/>
    </row>
    <row r="99" spans="2:7" ht="84" x14ac:dyDescent="0.25">
      <c r="B99" s="66">
        <v>1096</v>
      </c>
      <c r="C99" s="67" t="s">
        <v>4</v>
      </c>
      <c r="D99" s="47" t="s">
        <v>508</v>
      </c>
      <c r="E99" s="47" t="s">
        <v>898</v>
      </c>
      <c r="F99" s="48" t="s">
        <v>616</v>
      </c>
      <c r="G99" s="43"/>
    </row>
    <row r="100" spans="2:7" ht="84" x14ac:dyDescent="0.25">
      <c r="B100" s="66">
        <v>1097</v>
      </c>
      <c r="C100" s="67" t="s">
        <v>4</v>
      </c>
      <c r="D100" s="47" t="s">
        <v>508</v>
      </c>
      <c r="E100" s="47" t="s">
        <v>898</v>
      </c>
      <c r="F100" s="48" t="s">
        <v>617</v>
      </c>
      <c r="G100" s="43"/>
    </row>
    <row r="101" spans="2:7" ht="84" x14ac:dyDescent="0.25">
      <c r="B101" s="66">
        <v>1098</v>
      </c>
      <c r="C101" s="67" t="s">
        <v>4</v>
      </c>
      <c r="D101" s="47" t="s">
        <v>508</v>
      </c>
      <c r="E101" s="47" t="s">
        <v>898</v>
      </c>
      <c r="F101" s="48" t="s">
        <v>618</v>
      </c>
      <c r="G101" s="43"/>
    </row>
    <row r="102" spans="2:7" ht="60" x14ac:dyDescent="0.25">
      <c r="B102" s="66">
        <v>1099</v>
      </c>
      <c r="C102" s="67" t="s">
        <v>4</v>
      </c>
      <c r="D102" s="47" t="s">
        <v>508</v>
      </c>
      <c r="E102" s="47" t="s">
        <v>899</v>
      </c>
      <c r="F102" s="48" t="s">
        <v>619</v>
      </c>
      <c r="G102" s="43"/>
    </row>
    <row r="103" spans="2:7" ht="60" x14ac:dyDescent="0.25">
      <c r="B103" s="66">
        <v>1100</v>
      </c>
      <c r="C103" s="67" t="s">
        <v>4</v>
      </c>
      <c r="D103" s="47" t="s">
        <v>508</v>
      </c>
      <c r="E103" s="47" t="s">
        <v>899</v>
      </c>
      <c r="F103" s="48" t="s">
        <v>620</v>
      </c>
      <c r="G103" s="43"/>
    </row>
    <row r="104" spans="2:7" ht="60" x14ac:dyDescent="0.25">
      <c r="B104" s="66">
        <v>1101</v>
      </c>
      <c r="C104" s="67" t="s">
        <v>4</v>
      </c>
      <c r="D104" s="47" t="s">
        <v>508</v>
      </c>
      <c r="E104" s="47" t="s">
        <v>899</v>
      </c>
      <c r="F104" s="48" t="s">
        <v>621</v>
      </c>
      <c r="G104" s="43"/>
    </row>
    <row r="105" spans="2:7" ht="60" x14ac:dyDescent="0.25">
      <c r="B105" s="66">
        <v>1102</v>
      </c>
      <c r="C105" s="67" t="s">
        <v>4</v>
      </c>
      <c r="D105" s="47" t="s">
        <v>508</v>
      </c>
      <c r="E105" s="47" t="s">
        <v>899</v>
      </c>
      <c r="F105" s="48" t="s">
        <v>622</v>
      </c>
      <c r="G105" s="43"/>
    </row>
    <row r="106" spans="2:7" ht="84" x14ac:dyDescent="0.25">
      <c r="B106" s="66">
        <v>1103</v>
      </c>
      <c r="C106" s="67" t="s">
        <v>4</v>
      </c>
      <c r="D106" s="47" t="s">
        <v>508</v>
      </c>
      <c r="E106" s="47" t="s">
        <v>900</v>
      </c>
      <c r="F106" s="48" t="s">
        <v>623</v>
      </c>
      <c r="G106" s="43"/>
    </row>
    <row r="107" spans="2:7" ht="84" x14ac:dyDescent="0.25">
      <c r="B107" s="66">
        <v>1104</v>
      </c>
      <c r="C107" s="67" t="s">
        <v>4</v>
      </c>
      <c r="D107" s="47" t="s">
        <v>508</v>
      </c>
      <c r="E107" s="47" t="s">
        <v>900</v>
      </c>
      <c r="F107" s="48" t="s">
        <v>624</v>
      </c>
      <c r="G107" s="43"/>
    </row>
    <row r="108" spans="2:7" ht="84" x14ac:dyDescent="0.25">
      <c r="B108" s="66">
        <v>1105</v>
      </c>
      <c r="C108" s="67" t="s">
        <v>4</v>
      </c>
      <c r="D108" s="47" t="s">
        <v>508</v>
      </c>
      <c r="E108" s="47" t="s">
        <v>900</v>
      </c>
      <c r="F108" s="48" t="s">
        <v>625</v>
      </c>
      <c r="G108" s="43"/>
    </row>
    <row r="109" spans="2:7" ht="84" x14ac:dyDescent="0.25">
      <c r="B109" s="66">
        <v>1106</v>
      </c>
      <c r="C109" s="67" t="s">
        <v>4</v>
      </c>
      <c r="D109" s="47" t="s">
        <v>508</v>
      </c>
      <c r="E109" s="47" t="s">
        <v>900</v>
      </c>
      <c r="F109" s="48" t="s">
        <v>626</v>
      </c>
      <c r="G109" s="43"/>
    </row>
    <row r="110" spans="2:7" ht="84" x14ac:dyDescent="0.25">
      <c r="B110" s="66">
        <v>1107</v>
      </c>
      <c r="C110" s="67" t="s">
        <v>4</v>
      </c>
      <c r="D110" s="47" t="s">
        <v>508</v>
      </c>
      <c r="E110" s="47" t="s">
        <v>900</v>
      </c>
      <c r="F110" s="48" t="s">
        <v>627</v>
      </c>
      <c r="G110" s="43"/>
    </row>
    <row r="111" spans="2:7" ht="60" x14ac:dyDescent="0.25">
      <c r="B111" s="66">
        <v>1108</v>
      </c>
      <c r="C111" s="67" t="s">
        <v>4</v>
      </c>
      <c r="D111" s="47" t="s">
        <v>508</v>
      </c>
      <c r="E111" s="47" t="s">
        <v>901</v>
      </c>
      <c r="F111" s="48" t="s">
        <v>628</v>
      </c>
      <c r="G111" s="43"/>
    </row>
    <row r="112" spans="2:7" ht="60" x14ac:dyDescent="0.25">
      <c r="B112" s="66">
        <v>1109</v>
      </c>
      <c r="C112" s="67" t="s">
        <v>4</v>
      </c>
      <c r="D112" s="47" t="s">
        <v>508</v>
      </c>
      <c r="E112" s="47" t="s">
        <v>901</v>
      </c>
      <c r="F112" s="48" t="s">
        <v>629</v>
      </c>
      <c r="G112" s="43"/>
    </row>
    <row r="113" spans="2:7" ht="60" x14ac:dyDescent="0.25">
      <c r="B113" s="66">
        <v>1110</v>
      </c>
      <c r="C113" s="67" t="s">
        <v>4</v>
      </c>
      <c r="D113" s="47" t="s">
        <v>508</v>
      </c>
      <c r="E113" s="47" t="s">
        <v>901</v>
      </c>
      <c r="F113" s="48" t="s">
        <v>630</v>
      </c>
      <c r="G113" s="43"/>
    </row>
    <row r="114" spans="2:7" ht="60" x14ac:dyDescent="0.25">
      <c r="B114" s="66">
        <v>1111</v>
      </c>
      <c r="C114" s="67" t="s">
        <v>4</v>
      </c>
      <c r="D114" s="47" t="s">
        <v>508</v>
      </c>
      <c r="E114" s="47" t="s">
        <v>901</v>
      </c>
      <c r="F114" s="48" t="s">
        <v>631</v>
      </c>
      <c r="G114" s="43"/>
    </row>
    <row r="115" spans="2:7" ht="60" x14ac:dyDescent="0.25">
      <c r="B115" s="66">
        <v>1112</v>
      </c>
      <c r="C115" s="67" t="s">
        <v>4</v>
      </c>
      <c r="D115" s="47" t="s">
        <v>508</v>
      </c>
      <c r="E115" s="47" t="s">
        <v>901</v>
      </c>
      <c r="F115" s="48" t="s">
        <v>632</v>
      </c>
      <c r="G115" s="43"/>
    </row>
    <row r="116" spans="2:7" ht="84" x14ac:dyDescent="0.25">
      <c r="B116" s="66">
        <v>1113</v>
      </c>
      <c r="C116" s="67" t="s">
        <v>4</v>
      </c>
      <c r="D116" s="47" t="s">
        <v>508</v>
      </c>
      <c r="E116" s="47" t="s">
        <v>902</v>
      </c>
      <c r="F116" s="48" t="s">
        <v>633</v>
      </c>
      <c r="G116" s="43"/>
    </row>
    <row r="117" spans="2:7" ht="84" x14ac:dyDescent="0.25">
      <c r="B117" s="66">
        <v>1114</v>
      </c>
      <c r="C117" s="67" t="s">
        <v>4</v>
      </c>
      <c r="D117" s="47" t="s">
        <v>508</v>
      </c>
      <c r="E117" s="47" t="s">
        <v>902</v>
      </c>
      <c r="F117" s="48" t="s">
        <v>634</v>
      </c>
      <c r="G117" s="43"/>
    </row>
    <row r="118" spans="2:7" ht="84" x14ac:dyDescent="0.25">
      <c r="B118" s="66">
        <v>1115</v>
      </c>
      <c r="C118" s="67" t="s">
        <v>4</v>
      </c>
      <c r="D118" s="47" t="s">
        <v>508</v>
      </c>
      <c r="E118" s="47" t="s">
        <v>902</v>
      </c>
      <c r="F118" s="48" t="s">
        <v>635</v>
      </c>
      <c r="G118" s="43"/>
    </row>
    <row r="119" spans="2:7" ht="84" x14ac:dyDescent="0.25">
      <c r="B119" s="66">
        <v>1116</v>
      </c>
      <c r="C119" s="67" t="s">
        <v>4</v>
      </c>
      <c r="D119" s="47" t="s">
        <v>508</v>
      </c>
      <c r="E119" s="47" t="s">
        <v>902</v>
      </c>
      <c r="F119" s="48" t="s">
        <v>636</v>
      </c>
      <c r="G119" s="43"/>
    </row>
    <row r="120" spans="2:7" ht="84" x14ac:dyDescent="0.25">
      <c r="B120" s="66">
        <v>1117</v>
      </c>
      <c r="C120" s="67" t="s">
        <v>4</v>
      </c>
      <c r="D120" s="47" t="s">
        <v>508</v>
      </c>
      <c r="E120" s="47" t="s">
        <v>902</v>
      </c>
      <c r="F120" s="48" t="s">
        <v>637</v>
      </c>
      <c r="G120" s="43"/>
    </row>
    <row r="121" spans="2:7" ht="60" x14ac:dyDescent="0.25">
      <c r="B121" s="66">
        <v>1118</v>
      </c>
      <c r="C121" s="67" t="s">
        <v>4</v>
      </c>
      <c r="D121" s="47" t="s">
        <v>508</v>
      </c>
      <c r="E121" s="47" t="s">
        <v>903</v>
      </c>
      <c r="F121" s="48" t="s">
        <v>638</v>
      </c>
      <c r="G121" s="43"/>
    </row>
    <row r="122" spans="2:7" ht="60" x14ac:dyDescent="0.25">
      <c r="B122" s="66">
        <v>1119</v>
      </c>
      <c r="C122" s="67" t="s">
        <v>4</v>
      </c>
      <c r="D122" s="47" t="s">
        <v>508</v>
      </c>
      <c r="E122" s="47" t="s">
        <v>903</v>
      </c>
      <c r="F122" s="48" t="s">
        <v>639</v>
      </c>
      <c r="G122" s="43"/>
    </row>
    <row r="123" spans="2:7" ht="60" x14ac:dyDescent="0.25">
      <c r="B123" s="66">
        <v>1120</v>
      </c>
      <c r="C123" s="67" t="s">
        <v>4</v>
      </c>
      <c r="D123" s="47" t="s">
        <v>508</v>
      </c>
      <c r="E123" s="47" t="s">
        <v>903</v>
      </c>
      <c r="F123" s="48" t="s">
        <v>640</v>
      </c>
      <c r="G123" s="43"/>
    </row>
    <row r="124" spans="2:7" ht="60" x14ac:dyDescent="0.25">
      <c r="B124" s="66">
        <v>1121</v>
      </c>
      <c r="C124" s="67" t="s">
        <v>4</v>
      </c>
      <c r="D124" s="47" t="s">
        <v>508</v>
      </c>
      <c r="E124" s="47" t="s">
        <v>903</v>
      </c>
      <c r="F124" s="48" t="s">
        <v>641</v>
      </c>
      <c r="G124" s="43"/>
    </row>
    <row r="125" spans="2:7" ht="60" x14ac:dyDescent="0.25">
      <c r="B125" s="66">
        <v>1122</v>
      </c>
      <c r="C125" s="67" t="s">
        <v>4</v>
      </c>
      <c r="D125" s="47" t="s">
        <v>508</v>
      </c>
      <c r="E125" s="47" t="s">
        <v>903</v>
      </c>
      <c r="F125" s="48" t="s">
        <v>642</v>
      </c>
      <c r="G125" s="43"/>
    </row>
    <row r="126" spans="2:7" ht="60" x14ac:dyDescent="0.25">
      <c r="B126" s="66">
        <v>1123</v>
      </c>
      <c r="C126" s="67" t="s">
        <v>4</v>
      </c>
      <c r="D126" s="47" t="s">
        <v>508</v>
      </c>
      <c r="E126" s="47" t="s">
        <v>903</v>
      </c>
      <c r="F126" s="48" t="s">
        <v>643</v>
      </c>
      <c r="G126" s="43"/>
    </row>
    <row r="127" spans="2:7" ht="60" x14ac:dyDescent="0.25">
      <c r="B127" s="66">
        <v>1124</v>
      </c>
      <c r="C127" s="67" t="s">
        <v>4</v>
      </c>
      <c r="D127" s="47" t="s">
        <v>508</v>
      </c>
      <c r="E127" s="47" t="s">
        <v>903</v>
      </c>
      <c r="F127" s="48" t="s">
        <v>644</v>
      </c>
      <c r="G127" s="43"/>
    </row>
    <row r="128" spans="2:7" ht="84" x14ac:dyDescent="0.25">
      <c r="B128" s="66">
        <v>2001</v>
      </c>
      <c r="C128" s="68" t="s">
        <v>443</v>
      </c>
      <c r="D128" s="50" t="s">
        <v>505</v>
      </c>
      <c r="E128" s="50" t="s">
        <v>904</v>
      </c>
      <c r="F128" s="51" t="s">
        <v>645</v>
      </c>
      <c r="G128" s="43"/>
    </row>
    <row r="129" spans="2:7" ht="84" x14ac:dyDescent="0.25">
      <c r="B129" s="66">
        <v>2002</v>
      </c>
      <c r="C129" s="68" t="s">
        <v>443</v>
      </c>
      <c r="D129" s="50" t="s">
        <v>505</v>
      </c>
      <c r="E129" s="50" t="s">
        <v>904</v>
      </c>
      <c r="F129" s="51" t="s">
        <v>646</v>
      </c>
      <c r="G129" s="43"/>
    </row>
    <row r="130" spans="2:7" ht="84" x14ac:dyDescent="0.25">
      <c r="B130" s="66">
        <v>2003</v>
      </c>
      <c r="C130" s="68" t="s">
        <v>443</v>
      </c>
      <c r="D130" s="50" t="s">
        <v>505</v>
      </c>
      <c r="E130" s="50" t="s">
        <v>905</v>
      </c>
      <c r="F130" s="51" t="s">
        <v>647</v>
      </c>
      <c r="G130" s="43"/>
    </row>
    <row r="131" spans="2:7" ht="84" x14ac:dyDescent="0.25">
      <c r="B131" s="66">
        <v>2004</v>
      </c>
      <c r="C131" s="68" t="s">
        <v>443</v>
      </c>
      <c r="D131" s="50" t="s">
        <v>505</v>
      </c>
      <c r="E131" s="50" t="s">
        <v>905</v>
      </c>
      <c r="F131" s="51" t="s">
        <v>648</v>
      </c>
      <c r="G131" s="43"/>
    </row>
    <row r="132" spans="2:7" ht="84" x14ac:dyDescent="0.25">
      <c r="B132" s="66">
        <v>2005</v>
      </c>
      <c r="C132" s="68" t="s">
        <v>443</v>
      </c>
      <c r="D132" s="50" t="s">
        <v>505</v>
      </c>
      <c r="E132" s="50" t="s">
        <v>905</v>
      </c>
      <c r="F132" s="51" t="s">
        <v>649</v>
      </c>
      <c r="G132" s="43"/>
    </row>
    <row r="133" spans="2:7" ht="84" x14ac:dyDescent="0.25">
      <c r="B133" s="66">
        <v>2006</v>
      </c>
      <c r="C133" s="68" t="s">
        <v>443</v>
      </c>
      <c r="D133" s="50" t="s">
        <v>505</v>
      </c>
      <c r="E133" s="50" t="s">
        <v>906</v>
      </c>
      <c r="F133" s="51" t="s">
        <v>650</v>
      </c>
      <c r="G133" s="43"/>
    </row>
    <row r="134" spans="2:7" ht="84" x14ac:dyDescent="0.25">
      <c r="B134" s="66">
        <v>2007</v>
      </c>
      <c r="C134" s="68" t="s">
        <v>443</v>
      </c>
      <c r="D134" s="50" t="s">
        <v>505</v>
      </c>
      <c r="E134" s="50" t="s">
        <v>906</v>
      </c>
      <c r="F134" s="51" t="s">
        <v>651</v>
      </c>
      <c r="G134" s="43"/>
    </row>
    <row r="135" spans="2:7" ht="84" x14ac:dyDescent="0.25">
      <c r="B135" s="66">
        <v>2008</v>
      </c>
      <c r="C135" s="68" t="s">
        <v>443</v>
      </c>
      <c r="D135" s="50" t="s">
        <v>505</v>
      </c>
      <c r="E135" s="50" t="s">
        <v>906</v>
      </c>
      <c r="F135" s="51" t="s">
        <v>907</v>
      </c>
      <c r="G135" s="43"/>
    </row>
    <row r="136" spans="2:7" ht="84" x14ac:dyDescent="0.25">
      <c r="B136" s="66">
        <v>2009</v>
      </c>
      <c r="C136" s="68" t="s">
        <v>443</v>
      </c>
      <c r="D136" s="50" t="s">
        <v>505</v>
      </c>
      <c r="E136" s="50" t="s">
        <v>906</v>
      </c>
      <c r="F136" s="51" t="s">
        <v>652</v>
      </c>
      <c r="G136" s="43"/>
    </row>
    <row r="137" spans="2:7" ht="84" x14ac:dyDescent="0.25">
      <c r="B137" s="66">
        <v>2010</v>
      </c>
      <c r="C137" s="68" t="s">
        <v>443</v>
      </c>
      <c r="D137" s="50" t="s">
        <v>505</v>
      </c>
      <c r="E137" s="50" t="s">
        <v>908</v>
      </c>
      <c r="F137" s="51" t="s">
        <v>653</v>
      </c>
      <c r="G137" s="43"/>
    </row>
    <row r="138" spans="2:7" ht="84" x14ac:dyDescent="0.25">
      <c r="B138" s="66">
        <v>2011</v>
      </c>
      <c r="C138" s="68" t="s">
        <v>443</v>
      </c>
      <c r="D138" s="50" t="s">
        <v>505</v>
      </c>
      <c r="E138" s="50" t="s">
        <v>908</v>
      </c>
      <c r="F138" s="51" t="s">
        <v>654</v>
      </c>
      <c r="G138" s="43"/>
    </row>
    <row r="139" spans="2:7" ht="84" x14ac:dyDescent="0.25">
      <c r="B139" s="66">
        <v>2012</v>
      </c>
      <c r="C139" s="68" t="s">
        <v>443</v>
      </c>
      <c r="D139" s="50" t="s">
        <v>505</v>
      </c>
      <c r="E139" s="50" t="s">
        <v>909</v>
      </c>
      <c r="F139" s="51" t="s">
        <v>655</v>
      </c>
      <c r="G139" s="43"/>
    </row>
    <row r="140" spans="2:7" ht="84" x14ac:dyDescent="0.25">
      <c r="B140" s="66">
        <v>2013</v>
      </c>
      <c r="C140" s="68" t="s">
        <v>443</v>
      </c>
      <c r="D140" s="50" t="s">
        <v>505</v>
      </c>
      <c r="E140" s="50" t="s">
        <v>909</v>
      </c>
      <c r="F140" s="51" t="s">
        <v>656</v>
      </c>
      <c r="G140" s="43"/>
    </row>
    <row r="141" spans="2:7" ht="84" x14ac:dyDescent="0.25">
      <c r="B141" s="66">
        <v>2014</v>
      </c>
      <c r="C141" s="68" t="s">
        <v>443</v>
      </c>
      <c r="D141" s="50" t="s">
        <v>505</v>
      </c>
      <c r="E141" s="50" t="s">
        <v>909</v>
      </c>
      <c r="F141" s="51" t="s">
        <v>657</v>
      </c>
      <c r="G141" s="43"/>
    </row>
    <row r="142" spans="2:7" ht="84" x14ac:dyDescent="0.25">
      <c r="B142" s="66">
        <v>2015</v>
      </c>
      <c r="C142" s="68" t="s">
        <v>443</v>
      </c>
      <c r="D142" s="50" t="s">
        <v>505</v>
      </c>
      <c r="E142" s="50" t="s">
        <v>910</v>
      </c>
      <c r="F142" s="51" t="s">
        <v>658</v>
      </c>
      <c r="G142" s="43"/>
    </row>
    <row r="143" spans="2:7" ht="84" x14ac:dyDescent="0.25">
      <c r="B143" s="66">
        <v>2016</v>
      </c>
      <c r="C143" s="68" t="s">
        <v>443</v>
      </c>
      <c r="D143" s="50" t="s">
        <v>505</v>
      </c>
      <c r="E143" s="50" t="s">
        <v>910</v>
      </c>
      <c r="F143" s="51" t="s">
        <v>659</v>
      </c>
      <c r="G143" s="43"/>
    </row>
    <row r="144" spans="2:7" ht="84" x14ac:dyDescent="0.25">
      <c r="B144" s="66">
        <v>2017</v>
      </c>
      <c r="C144" s="68" t="s">
        <v>443</v>
      </c>
      <c r="D144" s="50" t="s">
        <v>505</v>
      </c>
      <c r="E144" s="50" t="s">
        <v>910</v>
      </c>
      <c r="F144" s="51" t="s">
        <v>660</v>
      </c>
      <c r="G144" s="43"/>
    </row>
    <row r="145" spans="2:7" ht="84" x14ac:dyDescent="0.25">
      <c r="B145" s="66">
        <v>2018</v>
      </c>
      <c r="C145" s="68" t="s">
        <v>443</v>
      </c>
      <c r="D145" s="50" t="s">
        <v>505</v>
      </c>
      <c r="E145" s="50" t="s">
        <v>910</v>
      </c>
      <c r="F145" s="51" t="s">
        <v>661</v>
      </c>
      <c r="G145" s="43"/>
    </row>
    <row r="146" spans="2:7" ht="84" x14ac:dyDescent="0.25">
      <c r="B146" s="66">
        <v>2019</v>
      </c>
      <c r="C146" s="68" t="s">
        <v>443</v>
      </c>
      <c r="D146" s="50" t="s">
        <v>505</v>
      </c>
      <c r="E146" s="50" t="s">
        <v>911</v>
      </c>
      <c r="F146" s="51" t="s">
        <v>662</v>
      </c>
      <c r="G146" s="43"/>
    </row>
    <row r="147" spans="2:7" ht="84" x14ac:dyDescent="0.25">
      <c r="B147" s="66">
        <v>2020</v>
      </c>
      <c r="C147" s="68" t="s">
        <v>443</v>
      </c>
      <c r="D147" s="50" t="s">
        <v>505</v>
      </c>
      <c r="E147" s="50" t="s">
        <v>911</v>
      </c>
      <c r="F147" s="51" t="s">
        <v>663</v>
      </c>
      <c r="G147" s="43"/>
    </row>
    <row r="148" spans="2:7" ht="84" x14ac:dyDescent="0.25">
      <c r="B148" s="66">
        <v>2021</v>
      </c>
      <c r="C148" s="68" t="s">
        <v>443</v>
      </c>
      <c r="D148" s="50" t="s">
        <v>505</v>
      </c>
      <c r="E148" s="50" t="s">
        <v>911</v>
      </c>
      <c r="F148" s="51" t="s">
        <v>664</v>
      </c>
      <c r="G148" s="43"/>
    </row>
    <row r="149" spans="2:7" ht="84" x14ac:dyDescent="0.25">
      <c r="B149" s="66">
        <v>2022</v>
      </c>
      <c r="C149" s="68" t="s">
        <v>443</v>
      </c>
      <c r="D149" s="50" t="s">
        <v>505</v>
      </c>
      <c r="E149" s="50" t="s">
        <v>911</v>
      </c>
      <c r="F149" s="51" t="s">
        <v>665</v>
      </c>
      <c r="G149" s="43"/>
    </row>
    <row r="150" spans="2:7" ht="84" x14ac:dyDescent="0.25">
      <c r="B150" s="66">
        <v>2023</v>
      </c>
      <c r="C150" s="68" t="s">
        <v>443</v>
      </c>
      <c r="D150" s="50" t="s">
        <v>505</v>
      </c>
      <c r="E150" s="50" t="s">
        <v>911</v>
      </c>
      <c r="F150" s="51" t="s">
        <v>666</v>
      </c>
      <c r="G150" s="43"/>
    </row>
    <row r="151" spans="2:7" ht="84" x14ac:dyDescent="0.25">
      <c r="B151" s="66">
        <v>2024</v>
      </c>
      <c r="C151" s="68" t="s">
        <v>443</v>
      </c>
      <c r="D151" s="50" t="s">
        <v>505</v>
      </c>
      <c r="E151" s="50" t="s">
        <v>911</v>
      </c>
      <c r="F151" s="51" t="s">
        <v>912</v>
      </c>
      <c r="G151" s="43"/>
    </row>
    <row r="152" spans="2:7" ht="84" x14ac:dyDescent="0.25">
      <c r="B152" s="66">
        <v>2025</v>
      </c>
      <c r="C152" s="68" t="s">
        <v>443</v>
      </c>
      <c r="D152" s="50" t="s">
        <v>505</v>
      </c>
      <c r="E152" s="50" t="s">
        <v>911</v>
      </c>
      <c r="F152" s="51" t="s">
        <v>913</v>
      </c>
      <c r="G152" s="43"/>
    </row>
    <row r="153" spans="2:7" ht="84" x14ac:dyDescent="0.25">
      <c r="B153" s="66">
        <v>2026</v>
      </c>
      <c r="C153" s="68" t="s">
        <v>443</v>
      </c>
      <c r="D153" s="50" t="s">
        <v>505</v>
      </c>
      <c r="E153" s="50" t="s">
        <v>911</v>
      </c>
      <c r="F153" s="51" t="s">
        <v>914</v>
      </c>
      <c r="G153" s="43"/>
    </row>
    <row r="154" spans="2:7" ht="84" x14ac:dyDescent="0.25">
      <c r="B154" s="66">
        <v>2027</v>
      </c>
      <c r="C154" s="68" t="s">
        <v>443</v>
      </c>
      <c r="D154" s="50" t="s">
        <v>505</v>
      </c>
      <c r="E154" s="50" t="s">
        <v>911</v>
      </c>
      <c r="F154" s="51" t="s">
        <v>915</v>
      </c>
      <c r="G154" s="43"/>
    </row>
    <row r="155" spans="2:7" ht="36" x14ac:dyDescent="0.25">
      <c r="B155" s="66">
        <v>2028</v>
      </c>
      <c r="C155" s="68" t="s">
        <v>443</v>
      </c>
      <c r="D155" s="50" t="s">
        <v>522</v>
      </c>
      <c r="E155" s="52"/>
      <c r="F155" s="51"/>
      <c r="G155" s="43"/>
    </row>
    <row r="156" spans="2:7" ht="36" x14ac:dyDescent="0.25">
      <c r="B156" s="66">
        <v>2029</v>
      </c>
      <c r="C156" s="68" t="s">
        <v>443</v>
      </c>
      <c r="D156" s="50" t="s">
        <v>522</v>
      </c>
      <c r="E156" s="50" t="s">
        <v>916</v>
      </c>
      <c r="F156" s="51" t="s">
        <v>667</v>
      </c>
      <c r="G156" s="43"/>
    </row>
    <row r="157" spans="2:7" ht="36" x14ac:dyDescent="0.25">
      <c r="B157" s="66">
        <v>2030</v>
      </c>
      <c r="C157" s="68" t="s">
        <v>443</v>
      </c>
      <c r="D157" s="50" t="s">
        <v>522</v>
      </c>
      <c r="E157" s="50"/>
      <c r="F157" s="51" t="s">
        <v>668</v>
      </c>
      <c r="G157" s="43"/>
    </row>
    <row r="158" spans="2:7" ht="36" x14ac:dyDescent="0.25">
      <c r="B158" s="66">
        <v>2031</v>
      </c>
      <c r="C158" s="68" t="s">
        <v>443</v>
      </c>
      <c r="D158" s="50" t="s">
        <v>522</v>
      </c>
      <c r="E158" s="50"/>
      <c r="F158" s="51" t="s">
        <v>669</v>
      </c>
      <c r="G158" s="43"/>
    </row>
    <row r="159" spans="2:7" ht="36" x14ac:dyDescent="0.25">
      <c r="B159" s="66">
        <v>2032</v>
      </c>
      <c r="C159" s="68" t="s">
        <v>443</v>
      </c>
      <c r="D159" s="50" t="s">
        <v>522</v>
      </c>
      <c r="E159" s="50"/>
      <c r="F159" s="51" t="s">
        <v>670</v>
      </c>
      <c r="G159" s="43"/>
    </row>
    <row r="160" spans="2:7" ht="36" x14ac:dyDescent="0.25">
      <c r="B160" s="66">
        <v>2033</v>
      </c>
      <c r="C160" s="68" t="s">
        <v>443</v>
      </c>
      <c r="D160" s="50" t="s">
        <v>522</v>
      </c>
      <c r="E160" s="50"/>
      <c r="F160" s="51" t="s">
        <v>917</v>
      </c>
      <c r="G160" s="43"/>
    </row>
    <row r="161" spans="2:7" ht="36" x14ac:dyDescent="0.25">
      <c r="B161" s="66">
        <v>2034</v>
      </c>
      <c r="C161" s="68" t="s">
        <v>443</v>
      </c>
      <c r="D161" s="50" t="s">
        <v>522</v>
      </c>
      <c r="E161" s="50"/>
      <c r="F161" s="51" t="s">
        <v>918</v>
      </c>
      <c r="G161" s="43"/>
    </row>
    <row r="162" spans="2:7" ht="36" x14ac:dyDescent="0.25">
      <c r="B162" s="66">
        <v>2035</v>
      </c>
      <c r="C162" s="68" t="s">
        <v>443</v>
      </c>
      <c r="D162" s="50" t="s">
        <v>522</v>
      </c>
      <c r="E162" s="50" t="s">
        <v>919</v>
      </c>
      <c r="F162" s="51" t="s">
        <v>671</v>
      </c>
      <c r="G162" s="43"/>
    </row>
    <row r="163" spans="2:7" ht="36" x14ac:dyDescent="0.25">
      <c r="B163" s="66">
        <v>2036</v>
      </c>
      <c r="C163" s="68" t="s">
        <v>443</v>
      </c>
      <c r="D163" s="50" t="s">
        <v>522</v>
      </c>
      <c r="E163" s="50"/>
      <c r="F163" s="51" t="s">
        <v>672</v>
      </c>
      <c r="G163" s="43"/>
    </row>
    <row r="164" spans="2:7" ht="36" x14ac:dyDescent="0.25">
      <c r="B164" s="66">
        <v>2037</v>
      </c>
      <c r="C164" s="68" t="s">
        <v>443</v>
      </c>
      <c r="D164" s="50" t="s">
        <v>522</v>
      </c>
      <c r="E164" s="50"/>
      <c r="F164" s="51" t="s">
        <v>673</v>
      </c>
      <c r="G164" s="43"/>
    </row>
    <row r="165" spans="2:7" ht="36" x14ac:dyDescent="0.25">
      <c r="B165" s="66">
        <v>2038</v>
      </c>
      <c r="C165" s="68" t="s">
        <v>443</v>
      </c>
      <c r="D165" s="50" t="s">
        <v>522</v>
      </c>
      <c r="E165" s="50" t="s">
        <v>920</v>
      </c>
      <c r="F165" s="51" t="s">
        <v>674</v>
      </c>
      <c r="G165" s="43"/>
    </row>
    <row r="166" spans="2:7" ht="36" x14ac:dyDescent="0.25">
      <c r="B166" s="66">
        <v>2039</v>
      </c>
      <c r="C166" s="68" t="s">
        <v>443</v>
      </c>
      <c r="D166" s="50" t="s">
        <v>522</v>
      </c>
      <c r="E166" s="50"/>
      <c r="F166" s="51" t="s">
        <v>675</v>
      </c>
      <c r="G166" s="43"/>
    </row>
    <row r="167" spans="2:7" ht="36" x14ac:dyDescent="0.25">
      <c r="B167" s="66">
        <v>2040</v>
      </c>
      <c r="C167" s="68" t="s">
        <v>443</v>
      </c>
      <c r="D167" s="50" t="s">
        <v>522</v>
      </c>
      <c r="E167" s="50"/>
      <c r="F167" s="51" t="s">
        <v>676</v>
      </c>
      <c r="G167" s="43"/>
    </row>
    <row r="168" spans="2:7" ht="48" x14ac:dyDescent="0.25">
      <c r="B168" s="66">
        <v>2041</v>
      </c>
      <c r="C168" s="68" t="s">
        <v>443</v>
      </c>
      <c r="D168" s="50" t="s">
        <v>522</v>
      </c>
      <c r="E168" s="50" t="s">
        <v>921</v>
      </c>
      <c r="F168" s="51" t="s">
        <v>677</v>
      </c>
      <c r="G168" s="43"/>
    </row>
    <row r="169" spans="2:7" ht="36" x14ac:dyDescent="0.25">
      <c r="B169" s="66">
        <v>2042</v>
      </c>
      <c r="C169" s="68" t="s">
        <v>443</v>
      </c>
      <c r="D169" s="50" t="s">
        <v>522</v>
      </c>
      <c r="E169" s="50"/>
      <c r="F169" s="51" t="s">
        <v>678</v>
      </c>
      <c r="G169" s="43"/>
    </row>
    <row r="170" spans="2:7" ht="36" x14ac:dyDescent="0.25">
      <c r="B170" s="66">
        <v>2043</v>
      </c>
      <c r="C170" s="68" t="s">
        <v>443</v>
      </c>
      <c r="D170" s="50" t="s">
        <v>522</v>
      </c>
      <c r="E170" s="50"/>
      <c r="F170" s="51" t="s">
        <v>679</v>
      </c>
      <c r="G170" s="43"/>
    </row>
    <row r="171" spans="2:7" ht="48" x14ac:dyDescent="0.25">
      <c r="B171" s="66">
        <v>2044</v>
      </c>
      <c r="C171" s="68" t="s">
        <v>443</v>
      </c>
      <c r="D171" s="50" t="s">
        <v>522</v>
      </c>
      <c r="E171" s="50" t="s">
        <v>922</v>
      </c>
      <c r="F171" s="51" t="s">
        <v>680</v>
      </c>
      <c r="G171" s="43"/>
    </row>
    <row r="172" spans="2:7" ht="36" x14ac:dyDescent="0.25">
      <c r="B172" s="66">
        <v>2045</v>
      </c>
      <c r="C172" s="68" t="s">
        <v>443</v>
      </c>
      <c r="D172" s="50" t="s">
        <v>522</v>
      </c>
      <c r="E172" s="50"/>
      <c r="F172" s="51" t="s">
        <v>681</v>
      </c>
      <c r="G172" s="43"/>
    </row>
    <row r="173" spans="2:7" ht="36" x14ac:dyDescent="0.25">
      <c r="B173" s="66">
        <v>2046</v>
      </c>
      <c r="C173" s="68" t="s">
        <v>443</v>
      </c>
      <c r="D173" s="50" t="s">
        <v>522</v>
      </c>
      <c r="E173" s="50" t="s">
        <v>923</v>
      </c>
      <c r="F173" s="51" t="s">
        <v>682</v>
      </c>
      <c r="G173" s="43"/>
    </row>
    <row r="174" spans="2:7" ht="36" x14ac:dyDescent="0.25">
      <c r="B174" s="66">
        <v>2047</v>
      </c>
      <c r="C174" s="68" t="s">
        <v>443</v>
      </c>
      <c r="D174" s="50" t="s">
        <v>522</v>
      </c>
      <c r="E174" s="50"/>
      <c r="F174" s="51" t="s">
        <v>683</v>
      </c>
      <c r="G174" s="43"/>
    </row>
    <row r="175" spans="2:7" ht="36" x14ac:dyDescent="0.25">
      <c r="B175" s="66">
        <v>2048</v>
      </c>
      <c r="C175" s="68" t="s">
        <v>443</v>
      </c>
      <c r="D175" s="50" t="s">
        <v>522</v>
      </c>
      <c r="E175" s="50"/>
      <c r="F175" s="51" t="s">
        <v>684</v>
      </c>
      <c r="G175" s="43"/>
    </row>
    <row r="176" spans="2:7" ht="36" x14ac:dyDescent="0.25">
      <c r="B176" s="66">
        <v>2049</v>
      </c>
      <c r="C176" s="68" t="s">
        <v>443</v>
      </c>
      <c r="D176" s="50" t="s">
        <v>522</v>
      </c>
      <c r="E176" s="50"/>
      <c r="F176" s="51" t="s">
        <v>685</v>
      </c>
      <c r="G176" s="43"/>
    </row>
    <row r="177" spans="2:7" ht="36" x14ac:dyDescent="0.25">
      <c r="B177" s="66">
        <v>2050</v>
      </c>
      <c r="C177" s="68" t="s">
        <v>443</v>
      </c>
      <c r="D177" s="50" t="s">
        <v>522</v>
      </c>
      <c r="E177" s="50"/>
      <c r="F177" s="51" t="s">
        <v>686</v>
      </c>
      <c r="G177" s="43"/>
    </row>
    <row r="178" spans="2:7" ht="48" x14ac:dyDescent="0.25">
      <c r="B178" s="66">
        <v>2051</v>
      </c>
      <c r="C178" s="68" t="s">
        <v>443</v>
      </c>
      <c r="D178" s="50" t="s">
        <v>522</v>
      </c>
      <c r="E178" s="50" t="s">
        <v>924</v>
      </c>
      <c r="F178" s="51" t="s">
        <v>687</v>
      </c>
      <c r="G178" s="43"/>
    </row>
    <row r="179" spans="2:7" ht="36" x14ac:dyDescent="0.25">
      <c r="B179" s="66">
        <v>2052</v>
      </c>
      <c r="C179" s="68" t="s">
        <v>443</v>
      </c>
      <c r="D179" s="50" t="s">
        <v>522</v>
      </c>
      <c r="E179" s="50"/>
      <c r="F179" s="51" t="s">
        <v>688</v>
      </c>
      <c r="G179" s="43"/>
    </row>
    <row r="180" spans="2:7" ht="36" x14ac:dyDescent="0.25">
      <c r="B180" s="66">
        <v>2053</v>
      </c>
      <c r="C180" s="68" t="s">
        <v>443</v>
      </c>
      <c r="D180" s="50" t="s">
        <v>522</v>
      </c>
      <c r="E180" s="50"/>
      <c r="F180" s="51" t="s">
        <v>689</v>
      </c>
      <c r="G180" s="43"/>
    </row>
    <row r="181" spans="2:7" ht="36" x14ac:dyDescent="0.25">
      <c r="B181" s="66">
        <v>2054</v>
      </c>
      <c r="C181" s="68" t="s">
        <v>443</v>
      </c>
      <c r="D181" s="50" t="s">
        <v>522</v>
      </c>
      <c r="E181" s="50"/>
      <c r="F181" s="51" t="s">
        <v>690</v>
      </c>
      <c r="G181" s="43"/>
    </row>
    <row r="182" spans="2:7" ht="48" x14ac:dyDescent="0.25">
      <c r="B182" s="66">
        <v>2055</v>
      </c>
      <c r="C182" s="68" t="s">
        <v>443</v>
      </c>
      <c r="D182" s="50" t="s">
        <v>522</v>
      </c>
      <c r="E182" s="50" t="s">
        <v>925</v>
      </c>
      <c r="F182" s="51" t="s">
        <v>691</v>
      </c>
      <c r="G182" s="43"/>
    </row>
    <row r="183" spans="2:7" ht="60" x14ac:dyDescent="0.25">
      <c r="B183" s="66">
        <v>2056</v>
      </c>
      <c r="C183" s="68" t="s">
        <v>443</v>
      </c>
      <c r="D183" s="50" t="s">
        <v>522</v>
      </c>
      <c r="E183" s="50"/>
      <c r="F183" s="51" t="s">
        <v>692</v>
      </c>
      <c r="G183" s="43"/>
    </row>
    <row r="184" spans="2:7" ht="48" x14ac:dyDescent="0.25">
      <c r="B184" s="66">
        <v>2057</v>
      </c>
      <c r="C184" s="68" t="s">
        <v>443</v>
      </c>
      <c r="D184" s="50" t="s">
        <v>522</v>
      </c>
      <c r="E184" s="50" t="s">
        <v>926</v>
      </c>
      <c r="F184" s="51" t="s">
        <v>693</v>
      </c>
      <c r="G184" s="43"/>
    </row>
    <row r="185" spans="2:7" ht="36" x14ac:dyDescent="0.25">
      <c r="B185" s="66">
        <v>2058</v>
      </c>
      <c r="C185" s="68" t="s">
        <v>443</v>
      </c>
      <c r="D185" s="50" t="s">
        <v>522</v>
      </c>
      <c r="E185" s="50" t="s">
        <v>927</v>
      </c>
      <c r="F185" s="51" t="s">
        <v>928</v>
      </c>
      <c r="G185" s="43"/>
    </row>
    <row r="186" spans="2:7" ht="36" x14ac:dyDescent="0.25">
      <c r="B186" s="66">
        <v>2059</v>
      </c>
      <c r="C186" s="68" t="s">
        <v>443</v>
      </c>
      <c r="D186" s="50" t="s">
        <v>511</v>
      </c>
      <c r="E186" s="52"/>
      <c r="F186" s="51"/>
      <c r="G186" s="43"/>
    </row>
    <row r="187" spans="2:7" ht="36" x14ac:dyDescent="0.25">
      <c r="B187" s="66">
        <v>2060</v>
      </c>
      <c r="C187" s="68" t="s">
        <v>443</v>
      </c>
      <c r="D187" s="50" t="s">
        <v>511</v>
      </c>
      <c r="E187" s="50" t="s">
        <v>929</v>
      </c>
      <c r="F187" s="51" t="s">
        <v>694</v>
      </c>
      <c r="G187" s="43"/>
    </row>
    <row r="188" spans="2:7" ht="36" x14ac:dyDescent="0.25">
      <c r="B188" s="66">
        <v>2061</v>
      </c>
      <c r="C188" s="68" t="s">
        <v>443</v>
      </c>
      <c r="D188" s="50" t="s">
        <v>511</v>
      </c>
      <c r="E188" s="50"/>
      <c r="F188" s="51" t="s">
        <v>695</v>
      </c>
      <c r="G188" s="43"/>
    </row>
    <row r="189" spans="2:7" ht="36" x14ac:dyDescent="0.25">
      <c r="B189" s="66">
        <v>2062</v>
      </c>
      <c r="C189" s="68" t="s">
        <v>443</v>
      </c>
      <c r="D189" s="50" t="s">
        <v>511</v>
      </c>
      <c r="E189" s="50"/>
      <c r="F189" s="51" t="s">
        <v>696</v>
      </c>
      <c r="G189" s="43"/>
    </row>
    <row r="190" spans="2:7" ht="60" x14ac:dyDescent="0.25">
      <c r="B190" s="66">
        <v>2063</v>
      </c>
      <c r="C190" s="68" t="s">
        <v>443</v>
      </c>
      <c r="D190" s="50" t="s">
        <v>511</v>
      </c>
      <c r="E190" s="50" t="s">
        <v>930</v>
      </c>
      <c r="F190" s="51" t="s">
        <v>697</v>
      </c>
      <c r="G190" s="43"/>
    </row>
    <row r="191" spans="2:7" ht="48" x14ac:dyDescent="0.25">
      <c r="B191" s="66">
        <v>2064</v>
      </c>
      <c r="C191" s="68" t="s">
        <v>443</v>
      </c>
      <c r="D191" s="50" t="s">
        <v>511</v>
      </c>
      <c r="E191" s="50"/>
      <c r="F191" s="51" t="s">
        <v>698</v>
      </c>
      <c r="G191" s="43"/>
    </row>
    <row r="192" spans="2:7" ht="36" x14ac:dyDescent="0.25">
      <c r="B192" s="66">
        <v>2065</v>
      </c>
      <c r="C192" s="68" t="s">
        <v>443</v>
      </c>
      <c r="D192" s="50" t="s">
        <v>511</v>
      </c>
      <c r="E192" s="50"/>
      <c r="F192" s="51" t="s">
        <v>699</v>
      </c>
      <c r="G192" s="43"/>
    </row>
    <row r="193" spans="2:7" ht="36" x14ac:dyDescent="0.25">
      <c r="B193" s="66">
        <v>2066</v>
      </c>
      <c r="C193" s="68" t="s">
        <v>443</v>
      </c>
      <c r="D193" s="50" t="s">
        <v>511</v>
      </c>
      <c r="E193" s="50"/>
      <c r="F193" s="51" t="s">
        <v>700</v>
      </c>
      <c r="G193" s="43"/>
    </row>
    <row r="194" spans="2:7" ht="36" x14ac:dyDescent="0.25">
      <c r="B194" s="66">
        <v>2067</v>
      </c>
      <c r="C194" s="68" t="s">
        <v>443</v>
      </c>
      <c r="D194" s="50" t="s">
        <v>511</v>
      </c>
      <c r="E194" s="50"/>
      <c r="F194" s="51" t="s">
        <v>701</v>
      </c>
      <c r="G194" s="43"/>
    </row>
    <row r="195" spans="2:7" ht="36" x14ac:dyDescent="0.25">
      <c r="B195" s="66">
        <v>2068</v>
      </c>
      <c r="C195" s="68" t="s">
        <v>443</v>
      </c>
      <c r="D195" s="50" t="s">
        <v>511</v>
      </c>
      <c r="E195" s="50"/>
      <c r="F195" s="51" t="s">
        <v>702</v>
      </c>
      <c r="G195" s="43"/>
    </row>
    <row r="196" spans="2:7" ht="48" x14ac:dyDescent="0.25">
      <c r="B196" s="66">
        <v>2069</v>
      </c>
      <c r="C196" s="68" t="s">
        <v>443</v>
      </c>
      <c r="D196" s="50" t="s">
        <v>511</v>
      </c>
      <c r="E196" s="50" t="s">
        <v>931</v>
      </c>
      <c r="F196" s="51" t="s">
        <v>703</v>
      </c>
      <c r="G196" s="43"/>
    </row>
    <row r="197" spans="2:7" ht="36" x14ac:dyDescent="0.25">
      <c r="B197" s="66">
        <v>2070</v>
      </c>
      <c r="C197" s="68" t="s">
        <v>443</v>
      </c>
      <c r="D197" s="50" t="s">
        <v>511</v>
      </c>
      <c r="E197" s="50"/>
      <c r="F197" s="51" t="s">
        <v>704</v>
      </c>
      <c r="G197" s="43"/>
    </row>
    <row r="198" spans="2:7" ht="36" x14ac:dyDescent="0.25">
      <c r="B198" s="66">
        <v>2071</v>
      </c>
      <c r="C198" s="68" t="s">
        <v>443</v>
      </c>
      <c r="D198" s="50" t="s">
        <v>511</v>
      </c>
      <c r="E198" s="50"/>
      <c r="F198" s="51" t="s">
        <v>705</v>
      </c>
      <c r="G198" s="43"/>
    </row>
    <row r="199" spans="2:7" ht="60" x14ac:dyDescent="0.25">
      <c r="B199" s="66">
        <v>2072</v>
      </c>
      <c r="C199" s="68" t="s">
        <v>443</v>
      </c>
      <c r="D199" s="50" t="s">
        <v>511</v>
      </c>
      <c r="E199" s="50" t="s">
        <v>932</v>
      </c>
      <c r="F199" s="51" t="s">
        <v>706</v>
      </c>
      <c r="G199" s="43"/>
    </row>
    <row r="200" spans="2:7" ht="36" x14ac:dyDescent="0.25">
      <c r="B200" s="66">
        <v>2073</v>
      </c>
      <c r="C200" s="68" t="s">
        <v>443</v>
      </c>
      <c r="D200" s="50" t="s">
        <v>511</v>
      </c>
      <c r="E200" s="50"/>
      <c r="F200" s="51" t="s">
        <v>707</v>
      </c>
      <c r="G200" s="43"/>
    </row>
    <row r="201" spans="2:7" ht="36" x14ac:dyDescent="0.25">
      <c r="B201" s="66">
        <v>2074</v>
      </c>
      <c r="C201" s="68" t="s">
        <v>443</v>
      </c>
      <c r="D201" s="50" t="s">
        <v>511</v>
      </c>
      <c r="E201" s="50"/>
      <c r="F201" s="51" t="s">
        <v>708</v>
      </c>
      <c r="G201" s="43"/>
    </row>
    <row r="202" spans="2:7" ht="36" x14ac:dyDescent="0.25">
      <c r="B202" s="66">
        <v>2075</v>
      </c>
      <c r="C202" s="68" t="s">
        <v>443</v>
      </c>
      <c r="D202" s="50" t="s">
        <v>511</v>
      </c>
      <c r="E202" s="50"/>
      <c r="F202" s="51" t="s">
        <v>709</v>
      </c>
      <c r="G202" s="43"/>
    </row>
    <row r="203" spans="2:7" ht="36" x14ac:dyDescent="0.25">
      <c r="B203" s="66">
        <v>2076</v>
      </c>
      <c r="C203" s="68" t="s">
        <v>443</v>
      </c>
      <c r="D203" s="50" t="s">
        <v>511</v>
      </c>
      <c r="E203" s="50"/>
      <c r="F203" s="51" t="s">
        <v>710</v>
      </c>
      <c r="G203" s="43"/>
    </row>
    <row r="204" spans="2:7" ht="60" x14ac:dyDescent="0.25">
      <c r="B204" s="66">
        <v>3001</v>
      </c>
      <c r="C204" s="69" t="s">
        <v>444</v>
      </c>
      <c r="D204" s="53" t="s">
        <v>510</v>
      </c>
      <c r="E204" s="53" t="s">
        <v>933</v>
      </c>
      <c r="F204" s="54" t="s">
        <v>711</v>
      </c>
      <c r="G204" s="43"/>
    </row>
    <row r="205" spans="2:7" ht="60" x14ac:dyDescent="0.25">
      <c r="B205" s="66">
        <v>3002</v>
      </c>
      <c r="C205" s="69" t="s">
        <v>444</v>
      </c>
      <c r="D205" s="53" t="s">
        <v>510</v>
      </c>
      <c r="E205" s="53" t="s">
        <v>933</v>
      </c>
      <c r="F205" s="54" t="s">
        <v>712</v>
      </c>
      <c r="G205" s="43"/>
    </row>
    <row r="206" spans="2:7" ht="60" x14ac:dyDescent="0.25">
      <c r="B206" s="66">
        <v>3003</v>
      </c>
      <c r="C206" s="69" t="s">
        <v>444</v>
      </c>
      <c r="D206" s="53" t="s">
        <v>510</v>
      </c>
      <c r="E206" s="53" t="s">
        <v>933</v>
      </c>
      <c r="F206" s="54" t="s">
        <v>713</v>
      </c>
      <c r="G206" s="43"/>
    </row>
    <row r="207" spans="2:7" ht="60" x14ac:dyDescent="0.25">
      <c r="B207" s="66">
        <v>3004</v>
      </c>
      <c r="C207" s="69" t="s">
        <v>444</v>
      </c>
      <c r="D207" s="53" t="s">
        <v>510</v>
      </c>
      <c r="E207" s="53" t="s">
        <v>933</v>
      </c>
      <c r="F207" s="54" t="s">
        <v>714</v>
      </c>
      <c r="G207" s="43"/>
    </row>
    <row r="208" spans="2:7" ht="60" x14ac:dyDescent="0.25">
      <c r="B208" s="66">
        <v>3005</v>
      </c>
      <c r="C208" s="69" t="s">
        <v>444</v>
      </c>
      <c r="D208" s="53" t="s">
        <v>510</v>
      </c>
      <c r="E208" s="53" t="s">
        <v>934</v>
      </c>
      <c r="F208" s="54" t="s">
        <v>715</v>
      </c>
      <c r="G208" s="43"/>
    </row>
    <row r="209" spans="2:7" ht="60" x14ac:dyDescent="0.25">
      <c r="B209" s="66">
        <v>3006</v>
      </c>
      <c r="C209" s="69" t="s">
        <v>444</v>
      </c>
      <c r="D209" s="53" t="s">
        <v>510</v>
      </c>
      <c r="E209" s="53" t="s">
        <v>934</v>
      </c>
      <c r="F209" s="54" t="s">
        <v>716</v>
      </c>
      <c r="G209" s="43"/>
    </row>
    <row r="210" spans="2:7" ht="60" x14ac:dyDescent="0.25">
      <c r="B210" s="66">
        <v>3007</v>
      </c>
      <c r="C210" s="69" t="s">
        <v>444</v>
      </c>
      <c r="D210" s="53" t="s">
        <v>510</v>
      </c>
      <c r="E210" s="53" t="s">
        <v>935</v>
      </c>
      <c r="F210" s="54" t="s">
        <v>717</v>
      </c>
      <c r="G210" s="43"/>
    </row>
    <row r="211" spans="2:7" ht="60" x14ac:dyDescent="0.25">
      <c r="B211" s="66">
        <v>3008</v>
      </c>
      <c r="C211" s="69" t="s">
        <v>444</v>
      </c>
      <c r="D211" s="53" t="s">
        <v>510</v>
      </c>
      <c r="E211" s="53" t="s">
        <v>935</v>
      </c>
      <c r="F211" s="54" t="s">
        <v>718</v>
      </c>
      <c r="G211" s="43"/>
    </row>
    <row r="212" spans="2:7" ht="60" x14ac:dyDescent="0.25">
      <c r="B212" s="66">
        <v>3009</v>
      </c>
      <c r="C212" s="69" t="s">
        <v>444</v>
      </c>
      <c r="D212" s="53" t="s">
        <v>510</v>
      </c>
      <c r="E212" s="53" t="s">
        <v>935</v>
      </c>
      <c r="F212" s="54" t="s">
        <v>936</v>
      </c>
      <c r="G212" s="43"/>
    </row>
    <row r="213" spans="2:7" ht="60" x14ac:dyDescent="0.25">
      <c r="B213" s="66">
        <v>3010</v>
      </c>
      <c r="C213" s="69" t="s">
        <v>444</v>
      </c>
      <c r="D213" s="53" t="s">
        <v>510</v>
      </c>
      <c r="E213" s="53" t="s">
        <v>935</v>
      </c>
      <c r="F213" s="54" t="s">
        <v>937</v>
      </c>
      <c r="G213" s="43"/>
    </row>
    <row r="214" spans="2:7" ht="60" x14ac:dyDescent="0.25">
      <c r="B214" s="66">
        <v>3011</v>
      </c>
      <c r="C214" s="69" t="s">
        <v>444</v>
      </c>
      <c r="D214" s="53" t="s">
        <v>510</v>
      </c>
      <c r="E214" s="53" t="s">
        <v>938</v>
      </c>
      <c r="F214" s="54" t="s">
        <v>719</v>
      </c>
      <c r="G214" s="43"/>
    </row>
    <row r="215" spans="2:7" ht="60" x14ac:dyDescent="0.25">
      <c r="B215" s="66">
        <v>3012</v>
      </c>
      <c r="C215" s="69" t="s">
        <v>444</v>
      </c>
      <c r="D215" s="53" t="s">
        <v>510</v>
      </c>
      <c r="E215" s="53" t="s">
        <v>938</v>
      </c>
      <c r="F215" s="54" t="s">
        <v>720</v>
      </c>
      <c r="G215" s="43"/>
    </row>
    <row r="216" spans="2:7" ht="60" x14ac:dyDescent="0.25">
      <c r="B216" s="66">
        <v>3013</v>
      </c>
      <c r="C216" s="69" t="s">
        <v>444</v>
      </c>
      <c r="D216" s="53" t="s">
        <v>510</v>
      </c>
      <c r="E216" s="53" t="s">
        <v>938</v>
      </c>
      <c r="F216" s="54" t="s">
        <v>721</v>
      </c>
      <c r="G216" s="43"/>
    </row>
    <row r="217" spans="2:7" ht="72" x14ac:dyDescent="0.25">
      <c r="B217" s="66">
        <v>3014</v>
      </c>
      <c r="C217" s="69" t="s">
        <v>444</v>
      </c>
      <c r="D217" s="53" t="s">
        <v>510</v>
      </c>
      <c r="E217" s="53" t="s">
        <v>939</v>
      </c>
      <c r="F217" s="54" t="s">
        <v>722</v>
      </c>
      <c r="G217" s="43"/>
    </row>
    <row r="218" spans="2:7" ht="72" x14ac:dyDescent="0.25">
      <c r="B218" s="66">
        <v>3015</v>
      </c>
      <c r="C218" s="69" t="s">
        <v>444</v>
      </c>
      <c r="D218" s="53" t="s">
        <v>510</v>
      </c>
      <c r="E218" s="53" t="s">
        <v>939</v>
      </c>
      <c r="F218" s="54" t="s">
        <v>723</v>
      </c>
      <c r="G218" s="43"/>
    </row>
    <row r="219" spans="2:7" ht="72" x14ac:dyDescent="0.25">
      <c r="B219" s="66">
        <v>3016</v>
      </c>
      <c r="C219" s="69" t="s">
        <v>444</v>
      </c>
      <c r="D219" s="53" t="s">
        <v>510</v>
      </c>
      <c r="E219" s="53" t="s">
        <v>939</v>
      </c>
      <c r="F219" s="54" t="s">
        <v>724</v>
      </c>
      <c r="G219" s="43"/>
    </row>
    <row r="220" spans="2:7" ht="72" x14ac:dyDescent="0.25">
      <c r="B220" s="66">
        <v>3017</v>
      </c>
      <c r="C220" s="69" t="s">
        <v>444</v>
      </c>
      <c r="D220" s="53" t="s">
        <v>510</v>
      </c>
      <c r="E220" s="53" t="s">
        <v>939</v>
      </c>
      <c r="F220" s="54" t="s">
        <v>725</v>
      </c>
      <c r="G220" s="43"/>
    </row>
    <row r="221" spans="2:7" ht="60" x14ac:dyDescent="0.25">
      <c r="B221" s="66">
        <v>3018</v>
      </c>
      <c r="C221" s="69" t="s">
        <v>444</v>
      </c>
      <c r="D221" s="53" t="s">
        <v>510</v>
      </c>
      <c r="E221" s="53" t="s">
        <v>940</v>
      </c>
      <c r="F221" s="54" t="s">
        <v>726</v>
      </c>
      <c r="G221" s="43"/>
    </row>
    <row r="222" spans="2:7" ht="60" x14ac:dyDescent="0.25">
      <c r="B222" s="66">
        <v>3019</v>
      </c>
      <c r="C222" s="69" t="s">
        <v>444</v>
      </c>
      <c r="D222" s="53" t="s">
        <v>510</v>
      </c>
      <c r="E222" s="53" t="s">
        <v>940</v>
      </c>
      <c r="F222" s="54" t="s">
        <v>727</v>
      </c>
      <c r="G222" s="43"/>
    </row>
    <row r="223" spans="2:7" ht="60" x14ac:dyDescent="0.25">
      <c r="B223" s="66">
        <v>3020</v>
      </c>
      <c r="C223" s="69" t="s">
        <v>444</v>
      </c>
      <c r="D223" s="53" t="s">
        <v>510</v>
      </c>
      <c r="E223" s="53" t="s">
        <v>940</v>
      </c>
      <c r="F223" s="54" t="s">
        <v>728</v>
      </c>
      <c r="G223" s="43"/>
    </row>
    <row r="224" spans="2:7" ht="48" x14ac:dyDescent="0.25">
      <c r="B224" s="66">
        <v>3021</v>
      </c>
      <c r="C224" s="69" t="s">
        <v>444</v>
      </c>
      <c r="D224" s="53" t="s">
        <v>506</v>
      </c>
      <c r="E224" s="55"/>
      <c r="F224" s="54"/>
      <c r="G224" s="43"/>
    </row>
    <row r="225" spans="2:7" ht="72" x14ac:dyDescent="0.25">
      <c r="B225" s="66">
        <v>3022</v>
      </c>
      <c r="C225" s="69" t="s">
        <v>444</v>
      </c>
      <c r="D225" s="53" t="s">
        <v>506</v>
      </c>
      <c r="E225" s="53" t="s">
        <v>941</v>
      </c>
      <c r="F225" s="54" t="s">
        <v>729</v>
      </c>
      <c r="G225" s="43"/>
    </row>
    <row r="226" spans="2:7" ht="72" x14ac:dyDescent="0.25">
      <c r="B226" s="66">
        <v>3023</v>
      </c>
      <c r="C226" s="69" t="s">
        <v>444</v>
      </c>
      <c r="D226" s="53" t="s">
        <v>506</v>
      </c>
      <c r="E226" s="53" t="s">
        <v>941</v>
      </c>
      <c r="F226" s="54" t="s">
        <v>730</v>
      </c>
      <c r="G226" s="43"/>
    </row>
    <row r="227" spans="2:7" ht="72" x14ac:dyDescent="0.25">
      <c r="B227" s="66">
        <v>3024</v>
      </c>
      <c r="C227" s="69" t="s">
        <v>444</v>
      </c>
      <c r="D227" s="53" t="s">
        <v>506</v>
      </c>
      <c r="E227" s="53" t="s">
        <v>941</v>
      </c>
      <c r="F227" s="54" t="s">
        <v>731</v>
      </c>
      <c r="G227" s="43"/>
    </row>
    <row r="228" spans="2:7" ht="72" x14ac:dyDescent="0.25">
      <c r="B228" s="66">
        <v>3025</v>
      </c>
      <c r="C228" s="69" t="s">
        <v>444</v>
      </c>
      <c r="D228" s="53" t="s">
        <v>506</v>
      </c>
      <c r="E228" s="53" t="s">
        <v>941</v>
      </c>
      <c r="F228" s="54" t="s">
        <v>732</v>
      </c>
      <c r="G228" s="43"/>
    </row>
    <row r="229" spans="2:7" ht="72" x14ac:dyDescent="0.25">
      <c r="B229" s="66">
        <v>3026</v>
      </c>
      <c r="C229" s="69" t="s">
        <v>444</v>
      </c>
      <c r="D229" s="53" t="s">
        <v>506</v>
      </c>
      <c r="E229" s="53" t="s">
        <v>941</v>
      </c>
      <c r="F229" s="54" t="s">
        <v>733</v>
      </c>
      <c r="G229" s="43"/>
    </row>
    <row r="230" spans="2:7" ht="84" x14ac:dyDescent="0.25">
      <c r="B230" s="66">
        <v>3027</v>
      </c>
      <c r="C230" s="69" t="s">
        <v>444</v>
      </c>
      <c r="D230" s="53" t="s">
        <v>506</v>
      </c>
      <c r="E230" s="53" t="s">
        <v>942</v>
      </c>
      <c r="F230" s="54" t="s">
        <v>734</v>
      </c>
      <c r="G230" s="43"/>
    </row>
    <row r="231" spans="2:7" ht="84" x14ac:dyDescent="0.25">
      <c r="B231" s="66">
        <v>3028</v>
      </c>
      <c r="C231" s="69" t="s">
        <v>444</v>
      </c>
      <c r="D231" s="53" t="s">
        <v>506</v>
      </c>
      <c r="E231" s="53" t="s">
        <v>942</v>
      </c>
      <c r="F231" s="54" t="s">
        <v>735</v>
      </c>
      <c r="G231" s="43"/>
    </row>
    <row r="232" spans="2:7" ht="84" x14ac:dyDescent="0.25">
      <c r="B232" s="66">
        <v>3029</v>
      </c>
      <c r="C232" s="69" t="s">
        <v>444</v>
      </c>
      <c r="D232" s="53" t="s">
        <v>506</v>
      </c>
      <c r="E232" s="53" t="s">
        <v>942</v>
      </c>
      <c r="F232" s="54" t="s">
        <v>736</v>
      </c>
      <c r="G232" s="43"/>
    </row>
    <row r="233" spans="2:7" ht="84" x14ac:dyDescent="0.25">
      <c r="B233" s="66">
        <v>3030</v>
      </c>
      <c r="C233" s="69" t="s">
        <v>444</v>
      </c>
      <c r="D233" s="53" t="s">
        <v>506</v>
      </c>
      <c r="E233" s="53" t="s">
        <v>942</v>
      </c>
      <c r="F233" s="54" t="s">
        <v>737</v>
      </c>
      <c r="G233" s="43"/>
    </row>
    <row r="234" spans="2:7" ht="36" x14ac:dyDescent="0.25">
      <c r="B234" s="66">
        <v>3031</v>
      </c>
      <c r="C234" s="69" t="s">
        <v>444</v>
      </c>
      <c r="D234" s="53" t="s">
        <v>509</v>
      </c>
      <c r="E234" s="55"/>
      <c r="F234" s="54"/>
      <c r="G234" s="43"/>
    </row>
    <row r="235" spans="2:7" ht="48" x14ac:dyDescent="0.25">
      <c r="B235" s="66">
        <v>3032</v>
      </c>
      <c r="C235" s="69" t="s">
        <v>444</v>
      </c>
      <c r="D235" s="53" t="s">
        <v>509</v>
      </c>
      <c r="E235" s="53" t="s">
        <v>943</v>
      </c>
      <c r="F235" s="54" t="s">
        <v>738</v>
      </c>
      <c r="G235" s="43"/>
    </row>
    <row r="236" spans="2:7" ht="36" x14ac:dyDescent="0.25">
      <c r="B236" s="66">
        <v>3033</v>
      </c>
      <c r="C236" s="69" t="s">
        <v>444</v>
      </c>
      <c r="D236" s="53" t="s">
        <v>509</v>
      </c>
      <c r="E236" s="53" t="s">
        <v>943</v>
      </c>
      <c r="F236" s="54" t="s">
        <v>739</v>
      </c>
      <c r="G236" s="43"/>
    </row>
    <row r="237" spans="2:7" ht="36" x14ac:dyDescent="0.25">
      <c r="B237" s="66">
        <v>3034</v>
      </c>
      <c r="C237" s="69" t="s">
        <v>444</v>
      </c>
      <c r="D237" s="53" t="s">
        <v>509</v>
      </c>
      <c r="E237" s="53" t="s">
        <v>943</v>
      </c>
      <c r="F237" s="54" t="s">
        <v>740</v>
      </c>
      <c r="G237" s="43"/>
    </row>
    <row r="238" spans="2:7" ht="36" x14ac:dyDescent="0.25">
      <c r="B238" s="66">
        <v>3035</v>
      </c>
      <c r="C238" s="69" t="s">
        <v>444</v>
      </c>
      <c r="D238" s="53" t="s">
        <v>509</v>
      </c>
      <c r="E238" s="53" t="s">
        <v>943</v>
      </c>
      <c r="F238" s="54" t="s">
        <v>741</v>
      </c>
      <c r="G238" s="43"/>
    </row>
    <row r="239" spans="2:7" ht="36" x14ac:dyDescent="0.25">
      <c r="B239" s="66">
        <v>3036</v>
      </c>
      <c r="C239" s="69" t="s">
        <v>444</v>
      </c>
      <c r="D239" s="53" t="s">
        <v>509</v>
      </c>
      <c r="E239" s="53" t="s">
        <v>943</v>
      </c>
      <c r="F239" s="54" t="s">
        <v>742</v>
      </c>
      <c r="G239" s="43"/>
    </row>
    <row r="240" spans="2:7" ht="36" x14ac:dyDescent="0.25">
      <c r="B240" s="66">
        <v>3037</v>
      </c>
      <c r="C240" s="69" t="s">
        <v>444</v>
      </c>
      <c r="D240" s="53" t="s">
        <v>509</v>
      </c>
      <c r="E240" s="53" t="s">
        <v>944</v>
      </c>
      <c r="F240" s="54" t="s">
        <v>743</v>
      </c>
      <c r="G240" s="43"/>
    </row>
    <row r="241" spans="2:7" ht="36" x14ac:dyDescent="0.25">
      <c r="B241" s="66">
        <v>3038</v>
      </c>
      <c r="C241" s="69" t="s">
        <v>444</v>
      </c>
      <c r="D241" s="53" t="s">
        <v>509</v>
      </c>
      <c r="E241" s="53" t="s">
        <v>944</v>
      </c>
      <c r="F241" s="54" t="s">
        <v>744</v>
      </c>
      <c r="G241" s="43"/>
    </row>
    <row r="242" spans="2:7" ht="36" x14ac:dyDescent="0.25">
      <c r="B242" s="66">
        <v>3039</v>
      </c>
      <c r="C242" s="69" t="s">
        <v>444</v>
      </c>
      <c r="D242" s="53" t="s">
        <v>509</v>
      </c>
      <c r="E242" s="53" t="s">
        <v>944</v>
      </c>
      <c r="F242" s="54" t="s">
        <v>745</v>
      </c>
      <c r="G242" s="43"/>
    </row>
    <row r="243" spans="2:7" ht="36" x14ac:dyDescent="0.25">
      <c r="B243" s="66">
        <v>3040</v>
      </c>
      <c r="C243" s="69" t="s">
        <v>444</v>
      </c>
      <c r="D243" s="53" t="s">
        <v>509</v>
      </c>
      <c r="E243" s="53" t="s">
        <v>944</v>
      </c>
      <c r="F243" s="54" t="s">
        <v>746</v>
      </c>
      <c r="G243" s="43"/>
    </row>
    <row r="244" spans="2:7" ht="36" x14ac:dyDescent="0.25">
      <c r="B244" s="66">
        <v>3041</v>
      </c>
      <c r="C244" s="69" t="s">
        <v>444</v>
      </c>
      <c r="D244" s="53" t="s">
        <v>509</v>
      </c>
      <c r="E244" s="53" t="s">
        <v>945</v>
      </c>
      <c r="F244" s="54" t="s">
        <v>747</v>
      </c>
      <c r="G244" s="43"/>
    </row>
    <row r="245" spans="2:7" ht="36" x14ac:dyDescent="0.25">
      <c r="B245" s="66">
        <v>3042</v>
      </c>
      <c r="C245" s="69" t="s">
        <v>444</v>
      </c>
      <c r="D245" s="53" t="s">
        <v>509</v>
      </c>
      <c r="E245" s="53" t="s">
        <v>945</v>
      </c>
      <c r="F245" s="54" t="s">
        <v>748</v>
      </c>
      <c r="G245" s="43"/>
    </row>
    <row r="246" spans="2:7" ht="36" x14ac:dyDescent="0.25">
      <c r="B246" s="66">
        <v>3043</v>
      </c>
      <c r="C246" s="69" t="s">
        <v>444</v>
      </c>
      <c r="D246" s="53" t="s">
        <v>509</v>
      </c>
      <c r="E246" s="53" t="s">
        <v>946</v>
      </c>
      <c r="F246" s="54" t="s">
        <v>749</v>
      </c>
      <c r="G246" s="43"/>
    </row>
    <row r="247" spans="2:7" ht="36" x14ac:dyDescent="0.25">
      <c r="B247" s="66">
        <v>3044</v>
      </c>
      <c r="C247" s="69" t="s">
        <v>444</v>
      </c>
      <c r="D247" s="53" t="s">
        <v>509</v>
      </c>
      <c r="E247" s="53" t="s">
        <v>946</v>
      </c>
      <c r="F247" s="54" t="s">
        <v>750</v>
      </c>
      <c r="G247" s="43"/>
    </row>
    <row r="248" spans="2:7" ht="36" x14ac:dyDescent="0.25">
      <c r="B248" s="66">
        <v>3045</v>
      </c>
      <c r="C248" s="69" t="s">
        <v>444</v>
      </c>
      <c r="D248" s="53" t="s">
        <v>509</v>
      </c>
      <c r="E248" s="53" t="s">
        <v>946</v>
      </c>
      <c r="F248" s="54" t="s">
        <v>751</v>
      </c>
      <c r="G248" s="43"/>
    </row>
    <row r="249" spans="2:7" ht="36" x14ac:dyDescent="0.25">
      <c r="B249" s="66">
        <v>3046</v>
      </c>
      <c r="C249" s="69" t="s">
        <v>444</v>
      </c>
      <c r="D249" s="53" t="s">
        <v>509</v>
      </c>
      <c r="E249" s="53" t="s">
        <v>946</v>
      </c>
      <c r="F249" s="54" t="s">
        <v>752</v>
      </c>
      <c r="G249" s="43"/>
    </row>
    <row r="250" spans="2:7" ht="60" x14ac:dyDescent="0.25">
      <c r="B250" s="66">
        <v>3047</v>
      </c>
      <c r="C250" s="69" t="s">
        <v>444</v>
      </c>
      <c r="D250" s="53" t="s">
        <v>520</v>
      </c>
      <c r="E250" s="53" t="s">
        <v>946</v>
      </c>
      <c r="F250" s="54"/>
      <c r="G250" s="43"/>
    </row>
    <row r="251" spans="2:7" ht="60" x14ac:dyDescent="0.25">
      <c r="B251" s="66">
        <v>3048</v>
      </c>
      <c r="C251" s="69" t="s">
        <v>444</v>
      </c>
      <c r="D251" s="53" t="s">
        <v>520</v>
      </c>
      <c r="E251" s="53" t="s">
        <v>947</v>
      </c>
      <c r="F251" s="54" t="s">
        <v>753</v>
      </c>
      <c r="G251" s="43"/>
    </row>
    <row r="252" spans="2:7" ht="60" x14ac:dyDescent="0.25">
      <c r="B252" s="66">
        <v>3049</v>
      </c>
      <c r="C252" s="69" t="s">
        <v>444</v>
      </c>
      <c r="D252" s="53" t="s">
        <v>520</v>
      </c>
      <c r="E252" s="53" t="s">
        <v>947</v>
      </c>
      <c r="F252" s="54" t="s">
        <v>948</v>
      </c>
      <c r="G252" s="43"/>
    </row>
    <row r="253" spans="2:7" ht="60" x14ac:dyDescent="0.25">
      <c r="B253" s="66">
        <v>3050</v>
      </c>
      <c r="C253" s="69" t="s">
        <v>444</v>
      </c>
      <c r="D253" s="53" t="s">
        <v>520</v>
      </c>
      <c r="E253" s="53" t="s">
        <v>947</v>
      </c>
      <c r="F253" s="54" t="s">
        <v>949</v>
      </c>
      <c r="G253" s="43"/>
    </row>
    <row r="254" spans="2:7" ht="60" x14ac:dyDescent="0.25">
      <c r="B254" s="66">
        <v>3051</v>
      </c>
      <c r="C254" s="69" t="s">
        <v>444</v>
      </c>
      <c r="D254" s="53" t="s">
        <v>520</v>
      </c>
      <c r="E254" s="53" t="s">
        <v>950</v>
      </c>
      <c r="F254" s="54" t="s">
        <v>754</v>
      </c>
      <c r="G254" s="43"/>
    </row>
    <row r="255" spans="2:7" ht="60" x14ac:dyDescent="0.25">
      <c r="B255" s="66">
        <v>3052</v>
      </c>
      <c r="C255" s="69" t="s">
        <v>444</v>
      </c>
      <c r="D255" s="53" t="s">
        <v>520</v>
      </c>
      <c r="E255" s="53" t="s">
        <v>950</v>
      </c>
      <c r="F255" s="54" t="s">
        <v>755</v>
      </c>
      <c r="G255" s="43"/>
    </row>
    <row r="256" spans="2:7" ht="60" x14ac:dyDescent="0.25">
      <c r="B256" s="66">
        <v>3053</v>
      </c>
      <c r="C256" s="69" t="s">
        <v>444</v>
      </c>
      <c r="D256" s="53" t="s">
        <v>520</v>
      </c>
      <c r="E256" s="53" t="s">
        <v>950</v>
      </c>
      <c r="F256" s="54" t="s">
        <v>756</v>
      </c>
      <c r="G256" s="43"/>
    </row>
    <row r="257" spans="2:7" ht="60" x14ac:dyDescent="0.25">
      <c r="B257" s="66">
        <v>3054</v>
      </c>
      <c r="C257" s="69" t="s">
        <v>444</v>
      </c>
      <c r="D257" s="53" t="s">
        <v>520</v>
      </c>
      <c r="E257" s="53" t="s">
        <v>950</v>
      </c>
      <c r="F257" s="54" t="s">
        <v>757</v>
      </c>
      <c r="G257" s="43"/>
    </row>
    <row r="258" spans="2:7" ht="60" x14ac:dyDescent="0.25">
      <c r="B258" s="66">
        <v>3055</v>
      </c>
      <c r="C258" s="69" t="s">
        <v>444</v>
      </c>
      <c r="D258" s="53" t="s">
        <v>520</v>
      </c>
      <c r="E258" s="53" t="s">
        <v>950</v>
      </c>
      <c r="F258" s="54" t="s">
        <v>758</v>
      </c>
      <c r="G258" s="43"/>
    </row>
    <row r="259" spans="2:7" ht="60" x14ac:dyDescent="0.25">
      <c r="B259" s="66">
        <v>3056</v>
      </c>
      <c r="C259" s="69" t="s">
        <v>444</v>
      </c>
      <c r="D259" s="53" t="s">
        <v>520</v>
      </c>
      <c r="E259" s="53" t="s">
        <v>950</v>
      </c>
      <c r="F259" s="54" t="s">
        <v>759</v>
      </c>
      <c r="G259" s="43"/>
    </row>
    <row r="260" spans="2:7" ht="60" x14ac:dyDescent="0.25">
      <c r="B260" s="66">
        <v>3057</v>
      </c>
      <c r="C260" s="69" t="s">
        <v>444</v>
      </c>
      <c r="D260" s="53" t="s">
        <v>520</v>
      </c>
      <c r="E260" s="53" t="s">
        <v>951</v>
      </c>
      <c r="F260" s="54" t="s">
        <v>760</v>
      </c>
      <c r="G260" s="43"/>
    </row>
    <row r="261" spans="2:7" ht="60" x14ac:dyDescent="0.25">
      <c r="B261" s="66">
        <v>3058</v>
      </c>
      <c r="C261" s="69" t="s">
        <v>444</v>
      </c>
      <c r="D261" s="53" t="s">
        <v>520</v>
      </c>
      <c r="E261" s="53" t="s">
        <v>951</v>
      </c>
      <c r="F261" s="54" t="s">
        <v>761</v>
      </c>
      <c r="G261" s="43"/>
    </row>
    <row r="262" spans="2:7" ht="60" x14ac:dyDescent="0.25">
      <c r="B262" s="66">
        <v>3059</v>
      </c>
      <c r="C262" s="69" t="s">
        <v>444</v>
      </c>
      <c r="D262" s="53" t="s">
        <v>520</v>
      </c>
      <c r="E262" s="53" t="s">
        <v>951</v>
      </c>
      <c r="F262" s="54" t="s">
        <v>762</v>
      </c>
      <c r="G262" s="43"/>
    </row>
    <row r="263" spans="2:7" ht="60" x14ac:dyDescent="0.25">
      <c r="B263" s="66">
        <v>3060</v>
      </c>
      <c r="C263" s="69" t="s">
        <v>444</v>
      </c>
      <c r="D263" s="53" t="s">
        <v>520</v>
      </c>
      <c r="E263" s="53" t="s">
        <v>952</v>
      </c>
      <c r="F263" s="54" t="s">
        <v>763</v>
      </c>
      <c r="G263" s="43"/>
    </row>
    <row r="264" spans="2:7" ht="60" x14ac:dyDescent="0.25">
      <c r="B264" s="66">
        <v>3061</v>
      </c>
      <c r="C264" s="69" t="s">
        <v>444</v>
      </c>
      <c r="D264" s="53" t="s">
        <v>520</v>
      </c>
      <c r="E264" s="53" t="s">
        <v>952</v>
      </c>
      <c r="F264" s="54" t="s">
        <v>764</v>
      </c>
      <c r="G264" s="43"/>
    </row>
    <row r="265" spans="2:7" ht="60" x14ac:dyDescent="0.25">
      <c r="B265" s="66">
        <v>3062</v>
      </c>
      <c r="C265" s="69" t="s">
        <v>444</v>
      </c>
      <c r="D265" s="53" t="s">
        <v>520</v>
      </c>
      <c r="E265" s="53" t="s">
        <v>952</v>
      </c>
      <c r="F265" s="54" t="s">
        <v>765</v>
      </c>
      <c r="G265" s="43"/>
    </row>
    <row r="266" spans="2:7" ht="60" x14ac:dyDescent="0.25">
      <c r="B266" s="66">
        <v>3063</v>
      </c>
      <c r="C266" s="69" t="s">
        <v>444</v>
      </c>
      <c r="D266" s="53" t="s">
        <v>520</v>
      </c>
      <c r="E266" s="53" t="s">
        <v>953</v>
      </c>
      <c r="F266" s="54" t="s">
        <v>766</v>
      </c>
      <c r="G266" s="43"/>
    </row>
    <row r="267" spans="2:7" ht="60" x14ac:dyDescent="0.25">
      <c r="B267" s="66">
        <v>3064</v>
      </c>
      <c r="C267" s="69" t="s">
        <v>444</v>
      </c>
      <c r="D267" s="53" t="s">
        <v>520</v>
      </c>
      <c r="E267" s="53" t="s">
        <v>953</v>
      </c>
      <c r="F267" s="54" t="s">
        <v>767</v>
      </c>
      <c r="G267" s="43"/>
    </row>
    <row r="268" spans="2:7" ht="60" x14ac:dyDescent="0.25">
      <c r="B268" s="66">
        <v>3065</v>
      </c>
      <c r="C268" s="69" t="s">
        <v>444</v>
      </c>
      <c r="D268" s="53" t="s">
        <v>520</v>
      </c>
      <c r="E268" s="53" t="s">
        <v>953</v>
      </c>
      <c r="F268" s="54" t="s">
        <v>768</v>
      </c>
      <c r="G268" s="43"/>
    </row>
    <row r="269" spans="2:7" ht="60" x14ac:dyDescent="0.25">
      <c r="B269" s="66">
        <v>3066</v>
      </c>
      <c r="C269" s="69" t="s">
        <v>444</v>
      </c>
      <c r="D269" s="53" t="s">
        <v>520</v>
      </c>
      <c r="E269" s="53" t="s">
        <v>953</v>
      </c>
      <c r="F269" s="54" t="s">
        <v>769</v>
      </c>
      <c r="G269" s="43"/>
    </row>
    <row r="270" spans="2:7" ht="60" x14ac:dyDescent="0.25">
      <c r="B270" s="66">
        <v>3067</v>
      </c>
      <c r="C270" s="69" t="s">
        <v>444</v>
      </c>
      <c r="D270" s="53" t="s">
        <v>520</v>
      </c>
      <c r="E270" s="53" t="s">
        <v>954</v>
      </c>
      <c r="F270" s="54" t="s">
        <v>770</v>
      </c>
      <c r="G270" s="43"/>
    </row>
    <row r="271" spans="2:7" ht="60" x14ac:dyDescent="0.25">
      <c r="B271" s="66">
        <v>3068</v>
      </c>
      <c r="C271" s="69" t="s">
        <v>444</v>
      </c>
      <c r="D271" s="53" t="s">
        <v>520</v>
      </c>
      <c r="E271" s="53" t="s">
        <v>954</v>
      </c>
      <c r="F271" s="54" t="s">
        <v>771</v>
      </c>
      <c r="G271" s="43"/>
    </row>
    <row r="272" spans="2:7" ht="60" x14ac:dyDescent="0.25">
      <c r="B272" s="66">
        <v>3069</v>
      </c>
      <c r="C272" s="69" t="s">
        <v>444</v>
      </c>
      <c r="D272" s="53" t="s">
        <v>520</v>
      </c>
      <c r="E272" s="53" t="s">
        <v>954</v>
      </c>
      <c r="F272" s="54" t="s">
        <v>772</v>
      </c>
      <c r="G272" s="43"/>
    </row>
    <row r="273" spans="2:7" ht="60" x14ac:dyDescent="0.25">
      <c r="B273" s="66">
        <v>3070</v>
      </c>
      <c r="C273" s="69" t="s">
        <v>444</v>
      </c>
      <c r="D273" s="53" t="s">
        <v>525</v>
      </c>
      <c r="E273" s="53" t="s">
        <v>954</v>
      </c>
      <c r="F273" s="54"/>
      <c r="G273" s="43"/>
    </row>
    <row r="274" spans="2:7" ht="48" x14ac:dyDescent="0.25">
      <c r="B274" s="66">
        <v>3071</v>
      </c>
      <c r="C274" s="69" t="s">
        <v>444</v>
      </c>
      <c r="D274" s="53" t="s">
        <v>525</v>
      </c>
      <c r="E274" s="53" t="s">
        <v>955</v>
      </c>
      <c r="F274" s="54" t="s">
        <v>773</v>
      </c>
      <c r="G274" s="43"/>
    </row>
    <row r="275" spans="2:7" ht="48" x14ac:dyDescent="0.25">
      <c r="B275" s="66">
        <v>3072</v>
      </c>
      <c r="C275" s="69" t="s">
        <v>444</v>
      </c>
      <c r="D275" s="53" t="s">
        <v>525</v>
      </c>
      <c r="E275" s="53" t="s">
        <v>955</v>
      </c>
      <c r="F275" s="54" t="s">
        <v>774</v>
      </c>
      <c r="G275" s="43"/>
    </row>
    <row r="276" spans="2:7" ht="48" x14ac:dyDescent="0.25">
      <c r="B276" s="66">
        <v>3073</v>
      </c>
      <c r="C276" s="69" t="s">
        <v>444</v>
      </c>
      <c r="D276" s="53" t="s">
        <v>525</v>
      </c>
      <c r="E276" s="53" t="s">
        <v>955</v>
      </c>
      <c r="F276" s="54" t="s">
        <v>775</v>
      </c>
      <c r="G276" s="43"/>
    </row>
    <row r="277" spans="2:7" ht="48" x14ac:dyDescent="0.25">
      <c r="B277" s="66">
        <v>3074</v>
      </c>
      <c r="C277" s="69" t="s">
        <v>444</v>
      </c>
      <c r="D277" s="53" t="s">
        <v>525</v>
      </c>
      <c r="E277" s="53" t="s">
        <v>955</v>
      </c>
      <c r="F277" s="54" t="s">
        <v>776</v>
      </c>
      <c r="G277" s="43"/>
    </row>
    <row r="278" spans="2:7" ht="48" x14ac:dyDescent="0.25">
      <c r="B278" s="66">
        <v>3075</v>
      </c>
      <c r="C278" s="69" t="s">
        <v>444</v>
      </c>
      <c r="D278" s="53" t="s">
        <v>525</v>
      </c>
      <c r="E278" s="53" t="s">
        <v>956</v>
      </c>
      <c r="F278" s="54" t="s">
        <v>777</v>
      </c>
      <c r="G278" s="43"/>
    </row>
    <row r="279" spans="2:7" ht="48" x14ac:dyDescent="0.25">
      <c r="B279" s="66">
        <v>3076</v>
      </c>
      <c r="C279" s="69" t="s">
        <v>444</v>
      </c>
      <c r="D279" s="53" t="s">
        <v>525</v>
      </c>
      <c r="E279" s="53" t="s">
        <v>956</v>
      </c>
      <c r="F279" s="54" t="s">
        <v>778</v>
      </c>
      <c r="G279" s="43"/>
    </row>
    <row r="280" spans="2:7" ht="48" x14ac:dyDescent="0.25">
      <c r="B280" s="66">
        <v>3077</v>
      </c>
      <c r="C280" s="69" t="s">
        <v>444</v>
      </c>
      <c r="D280" s="53" t="s">
        <v>525</v>
      </c>
      <c r="E280" s="53" t="s">
        <v>957</v>
      </c>
      <c r="F280" s="54" t="s">
        <v>779</v>
      </c>
      <c r="G280" s="43"/>
    </row>
    <row r="281" spans="2:7" ht="48" x14ac:dyDescent="0.25">
      <c r="B281" s="66">
        <v>3078</v>
      </c>
      <c r="C281" s="69" t="s">
        <v>444</v>
      </c>
      <c r="D281" s="53" t="s">
        <v>525</v>
      </c>
      <c r="E281" s="53" t="s">
        <v>957</v>
      </c>
      <c r="F281" s="54" t="s">
        <v>780</v>
      </c>
      <c r="G281" s="43"/>
    </row>
    <row r="282" spans="2:7" ht="48" x14ac:dyDescent="0.25">
      <c r="B282" s="66">
        <v>3079</v>
      </c>
      <c r="C282" s="69" t="s">
        <v>444</v>
      </c>
      <c r="D282" s="53" t="s">
        <v>525</v>
      </c>
      <c r="E282" s="53" t="s">
        <v>957</v>
      </c>
      <c r="F282" s="54" t="s">
        <v>781</v>
      </c>
      <c r="G282" s="43"/>
    </row>
    <row r="283" spans="2:7" ht="48" x14ac:dyDescent="0.25">
      <c r="B283" s="66">
        <v>3080</v>
      </c>
      <c r="C283" s="69" t="s">
        <v>444</v>
      </c>
      <c r="D283" s="53" t="s">
        <v>525</v>
      </c>
      <c r="E283" s="53" t="s">
        <v>958</v>
      </c>
      <c r="F283" s="54" t="s">
        <v>782</v>
      </c>
      <c r="G283" s="43"/>
    </row>
    <row r="284" spans="2:7" ht="48" x14ac:dyDescent="0.25">
      <c r="B284" s="66">
        <v>3081</v>
      </c>
      <c r="C284" s="69" t="s">
        <v>444</v>
      </c>
      <c r="D284" s="53" t="s">
        <v>525</v>
      </c>
      <c r="E284" s="53" t="s">
        <v>958</v>
      </c>
      <c r="F284" s="54" t="s">
        <v>783</v>
      </c>
      <c r="G284" s="43"/>
    </row>
    <row r="285" spans="2:7" ht="48" x14ac:dyDescent="0.25">
      <c r="B285" s="66">
        <v>4001</v>
      </c>
      <c r="C285" s="70" t="s">
        <v>315</v>
      </c>
      <c r="D285" s="56" t="s">
        <v>507</v>
      </c>
      <c r="E285" s="56" t="s">
        <v>959</v>
      </c>
      <c r="F285" s="57" t="s">
        <v>784</v>
      </c>
      <c r="G285" s="43"/>
    </row>
    <row r="286" spans="2:7" ht="48" x14ac:dyDescent="0.25">
      <c r="B286" s="66">
        <v>4002</v>
      </c>
      <c r="C286" s="70" t="s">
        <v>315</v>
      </c>
      <c r="D286" s="56" t="s">
        <v>507</v>
      </c>
      <c r="E286" s="56" t="s">
        <v>959</v>
      </c>
      <c r="F286" s="57" t="s">
        <v>785</v>
      </c>
      <c r="G286" s="43"/>
    </row>
    <row r="287" spans="2:7" ht="48" x14ac:dyDescent="0.25">
      <c r="B287" s="66">
        <v>4003</v>
      </c>
      <c r="C287" s="70" t="s">
        <v>315</v>
      </c>
      <c r="D287" s="56" t="s">
        <v>507</v>
      </c>
      <c r="E287" s="56" t="s">
        <v>959</v>
      </c>
      <c r="F287" s="57" t="s">
        <v>786</v>
      </c>
      <c r="G287" s="43"/>
    </row>
    <row r="288" spans="2:7" ht="48" x14ac:dyDescent="0.25">
      <c r="B288" s="66">
        <v>4004</v>
      </c>
      <c r="C288" s="70" t="s">
        <v>315</v>
      </c>
      <c r="D288" s="56" t="s">
        <v>507</v>
      </c>
      <c r="E288" s="56" t="s">
        <v>959</v>
      </c>
      <c r="F288" s="57" t="s">
        <v>787</v>
      </c>
      <c r="G288" s="43"/>
    </row>
    <row r="289" spans="2:7" ht="48" x14ac:dyDescent="0.25">
      <c r="B289" s="66">
        <v>4005</v>
      </c>
      <c r="C289" s="70" t="s">
        <v>315</v>
      </c>
      <c r="D289" s="56" t="s">
        <v>507</v>
      </c>
      <c r="E289" s="56" t="s">
        <v>959</v>
      </c>
      <c r="F289" s="57" t="s">
        <v>788</v>
      </c>
      <c r="G289" s="43"/>
    </row>
    <row r="290" spans="2:7" ht="48" x14ac:dyDescent="0.25">
      <c r="B290" s="66">
        <v>4006</v>
      </c>
      <c r="C290" s="70" t="s">
        <v>315</v>
      </c>
      <c r="D290" s="56" t="s">
        <v>507</v>
      </c>
      <c r="E290" s="56" t="s">
        <v>960</v>
      </c>
      <c r="F290" s="57" t="s">
        <v>789</v>
      </c>
      <c r="G290" s="43"/>
    </row>
    <row r="291" spans="2:7" ht="48" x14ac:dyDescent="0.25">
      <c r="B291" s="66">
        <v>4007</v>
      </c>
      <c r="C291" s="70" t="s">
        <v>315</v>
      </c>
      <c r="D291" s="56" t="s">
        <v>507</v>
      </c>
      <c r="E291" s="56" t="s">
        <v>960</v>
      </c>
      <c r="F291" s="57" t="s">
        <v>790</v>
      </c>
      <c r="G291" s="43"/>
    </row>
    <row r="292" spans="2:7" ht="48" x14ac:dyDescent="0.25">
      <c r="B292" s="66">
        <v>4008</v>
      </c>
      <c r="C292" s="70" t="s">
        <v>315</v>
      </c>
      <c r="D292" s="56" t="s">
        <v>507</v>
      </c>
      <c r="E292" s="56" t="s">
        <v>960</v>
      </c>
      <c r="F292" s="57" t="s">
        <v>791</v>
      </c>
      <c r="G292" s="43"/>
    </row>
    <row r="293" spans="2:7" ht="48" x14ac:dyDescent="0.25">
      <c r="B293" s="66">
        <v>4009</v>
      </c>
      <c r="C293" s="70" t="s">
        <v>315</v>
      </c>
      <c r="D293" s="56" t="s">
        <v>507</v>
      </c>
      <c r="E293" s="56" t="s">
        <v>960</v>
      </c>
      <c r="F293" s="57" t="s">
        <v>792</v>
      </c>
      <c r="G293" s="43"/>
    </row>
    <row r="294" spans="2:7" ht="48" x14ac:dyDescent="0.25">
      <c r="B294" s="66">
        <v>4010</v>
      </c>
      <c r="C294" s="70" t="s">
        <v>315</v>
      </c>
      <c r="D294" s="56" t="s">
        <v>507</v>
      </c>
      <c r="E294" s="56" t="s">
        <v>961</v>
      </c>
      <c r="F294" s="57" t="s">
        <v>793</v>
      </c>
      <c r="G294" s="43"/>
    </row>
    <row r="295" spans="2:7" ht="48" x14ac:dyDescent="0.25">
      <c r="B295" s="66">
        <v>4011</v>
      </c>
      <c r="C295" s="70" t="s">
        <v>315</v>
      </c>
      <c r="D295" s="56" t="s">
        <v>507</v>
      </c>
      <c r="E295" s="56" t="s">
        <v>961</v>
      </c>
      <c r="F295" s="57" t="s">
        <v>794</v>
      </c>
      <c r="G295" s="43"/>
    </row>
    <row r="296" spans="2:7" ht="48" x14ac:dyDescent="0.25">
      <c r="B296" s="66">
        <v>4012</v>
      </c>
      <c r="C296" s="70" t="s">
        <v>315</v>
      </c>
      <c r="D296" s="56" t="s">
        <v>507</v>
      </c>
      <c r="E296" s="56" t="s">
        <v>961</v>
      </c>
      <c r="F296" s="57" t="s">
        <v>795</v>
      </c>
      <c r="G296" s="43"/>
    </row>
    <row r="297" spans="2:7" ht="48" x14ac:dyDescent="0.25">
      <c r="B297" s="66">
        <v>4013</v>
      </c>
      <c r="C297" s="70" t="s">
        <v>315</v>
      </c>
      <c r="D297" s="56" t="s">
        <v>507</v>
      </c>
      <c r="E297" s="56" t="s">
        <v>962</v>
      </c>
      <c r="F297" s="57" t="s">
        <v>796</v>
      </c>
      <c r="G297" s="43"/>
    </row>
    <row r="298" spans="2:7" ht="48" x14ac:dyDescent="0.25">
      <c r="B298" s="66">
        <v>4014</v>
      </c>
      <c r="C298" s="70" t="s">
        <v>315</v>
      </c>
      <c r="D298" s="56" t="s">
        <v>507</v>
      </c>
      <c r="E298" s="56" t="s">
        <v>962</v>
      </c>
      <c r="F298" s="57" t="s">
        <v>797</v>
      </c>
      <c r="G298" s="43"/>
    </row>
    <row r="299" spans="2:7" ht="60" x14ac:dyDescent="0.25">
      <c r="B299" s="66">
        <v>4015</v>
      </c>
      <c r="C299" s="70" t="s">
        <v>315</v>
      </c>
      <c r="D299" s="56" t="s">
        <v>507</v>
      </c>
      <c r="E299" s="56" t="s">
        <v>963</v>
      </c>
      <c r="F299" s="57" t="s">
        <v>798</v>
      </c>
      <c r="G299" s="43"/>
    </row>
    <row r="300" spans="2:7" ht="60" x14ac:dyDescent="0.25">
      <c r="B300" s="66">
        <v>4016</v>
      </c>
      <c r="C300" s="70" t="s">
        <v>315</v>
      </c>
      <c r="D300" s="56" t="s">
        <v>507</v>
      </c>
      <c r="E300" s="56" t="s">
        <v>963</v>
      </c>
      <c r="F300" s="57" t="s">
        <v>799</v>
      </c>
      <c r="G300" s="43"/>
    </row>
    <row r="301" spans="2:7" ht="60" x14ac:dyDescent="0.25">
      <c r="B301" s="66">
        <v>4017</v>
      </c>
      <c r="C301" s="70" t="s">
        <v>315</v>
      </c>
      <c r="D301" s="56" t="s">
        <v>507</v>
      </c>
      <c r="E301" s="56" t="s">
        <v>963</v>
      </c>
      <c r="F301" s="57" t="s">
        <v>800</v>
      </c>
      <c r="G301" s="43"/>
    </row>
    <row r="302" spans="2:7" ht="60" x14ac:dyDescent="0.25">
      <c r="B302" s="66">
        <v>4018</v>
      </c>
      <c r="C302" s="70" t="s">
        <v>315</v>
      </c>
      <c r="D302" s="56" t="s">
        <v>507</v>
      </c>
      <c r="E302" s="56" t="s">
        <v>963</v>
      </c>
      <c r="F302" s="57" t="s">
        <v>964</v>
      </c>
      <c r="G302" s="43"/>
    </row>
    <row r="303" spans="2:7" ht="60" x14ac:dyDescent="0.25">
      <c r="B303" s="66">
        <v>4019</v>
      </c>
      <c r="C303" s="70" t="s">
        <v>315</v>
      </c>
      <c r="D303" s="56" t="s">
        <v>507</v>
      </c>
      <c r="E303" s="56" t="s">
        <v>963</v>
      </c>
      <c r="F303" s="57" t="s">
        <v>965</v>
      </c>
      <c r="G303" s="43"/>
    </row>
    <row r="304" spans="2:7" ht="48" x14ac:dyDescent="0.25">
      <c r="B304" s="66">
        <v>4020</v>
      </c>
      <c r="C304" s="70" t="s">
        <v>315</v>
      </c>
      <c r="D304" s="56" t="s">
        <v>504</v>
      </c>
      <c r="E304" s="56"/>
      <c r="F304" s="57"/>
      <c r="G304" s="43"/>
    </row>
    <row r="305" spans="2:7" ht="48" x14ac:dyDescent="0.25">
      <c r="B305" s="66">
        <v>4021</v>
      </c>
      <c r="C305" s="70" t="s">
        <v>315</v>
      </c>
      <c r="D305" s="56" t="s">
        <v>504</v>
      </c>
      <c r="E305" s="56" t="s">
        <v>966</v>
      </c>
      <c r="F305" s="57" t="s">
        <v>801</v>
      </c>
      <c r="G305" s="43"/>
    </row>
    <row r="306" spans="2:7" ht="48" x14ac:dyDescent="0.25">
      <c r="B306" s="66">
        <v>4022</v>
      </c>
      <c r="C306" s="70" t="s">
        <v>315</v>
      </c>
      <c r="D306" s="56" t="s">
        <v>504</v>
      </c>
      <c r="E306" s="56" t="s">
        <v>966</v>
      </c>
      <c r="F306" s="57" t="s">
        <v>802</v>
      </c>
      <c r="G306" s="43"/>
    </row>
    <row r="307" spans="2:7" ht="48" x14ac:dyDescent="0.25">
      <c r="B307" s="66">
        <v>4023</v>
      </c>
      <c r="C307" s="70" t="s">
        <v>315</v>
      </c>
      <c r="D307" s="56" t="s">
        <v>504</v>
      </c>
      <c r="E307" s="56" t="s">
        <v>966</v>
      </c>
      <c r="F307" s="57" t="s">
        <v>803</v>
      </c>
      <c r="G307" s="43"/>
    </row>
    <row r="308" spans="2:7" ht="48" x14ac:dyDescent="0.25">
      <c r="B308" s="66">
        <v>4024</v>
      </c>
      <c r="C308" s="70" t="s">
        <v>315</v>
      </c>
      <c r="D308" s="56" t="s">
        <v>504</v>
      </c>
      <c r="E308" s="56" t="s">
        <v>966</v>
      </c>
      <c r="F308" s="57" t="s">
        <v>804</v>
      </c>
      <c r="G308" s="43"/>
    </row>
    <row r="309" spans="2:7" ht="48" x14ac:dyDescent="0.25">
      <c r="B309" s="66">
        <v>4025</v>
      </c>
      <c r="C309" s="70" t="s">
        <v>315</v>
      </c>
      <c r="D309" s="56" t="s">
        <v>504</v>
      </c>
      <c r="E309" s="56" t="s">
        <v>967</v>
      </c>
      <c r="F309" s="57" t="s">
        <v>805</v>
      </c>
      <c r="G309" s="43"/>
    </row>
    <row r="310" spans="2:7" ht="48" x14ac:dyDescent="0.25">
      <c r="B310" s="66">
        <v>4026</v>
      </c>
      <c r="C310" s="70" t="s">
        <v>315</v>
      </c>
      <c r="D310" s="56" t="s">
        <v>504</v>
      </c>
      <c r="E310" s="56" t="s">
        <v>967</v>
      </c>
      <c r="F310" s="57" t="s">
        <v>806</v>
      </c>
      <c r="G310" s="43"/>
    </row>
    <row r="311" spans="2:7" ht="48" x14ac:dyDescent="0.25">
      <c r="B311" s="66">
        <v>4027</v>
      </c>
      <c r="C311" s="70" t="s">
        <v>315</v>
      </c>
      <c r="D311" s="56" t="s">
        <v>504</v>
      </c>
      <c r="E311" s="56" t="s">
        <v>967</v>
      </c>
      <c r="F311" s="57" t="s">
        <v>807</v>
      </c>
      <c r="G311" s="43"/>
    </row>
    <row r="312" spans="2:7" ht="48" x14ac:dyDescent="0.25">
      <c r="B312" s="66">
        <v>4028</v>
      </c>
      <c r="C312" s="70" t="s">
        <v>315</v>
      </c>
      <c r="D312" s="56" t="s">
        <v>504</v>
      </c>
      <c r="E312" s="56" t="s">
        <v>968</v>
      </c>
      <c r="F312" s="57" t="s">
        <v>808</v>
      </c>
      <c r="G312" s="43"/>
    </row>
    <row r="313" spans="2:7" ht="48" x14ac:dyDescent="0.25">
      <c r="B313" s="66">
        <v>4029</v>
      </c>
      <c r="C313" s="70" t="s">
        <v>315</v>
      </c>
      <c r="D313" s="56" t="s">
        <v>504</v>
      </c>
      <c r="E313" s="56" t="s">
        <v>968</v>
      </c>
      <c r="F313" s="57" t="s">
        <v>809</v>
      </c>
      <c r="G313" s="43"/>
    </row>
    <row r="314" spans="2:7" ht="48" x14ac:dyDescent="0.25">
      <c r="B314" s="66">
        <v>4030</v>
      </c>
      <c r="C314" s="70" t="s">
        <v>315</v>
      </c>
      <c r="D314" s="56" t="s">
        <v>504</v>
      </c>
      <c r="E314" s="56" t="s">
        <v>969</v>
      </c>
      <c r="F314" s="57" t="s">
        <v>810</v>
      </c>
      <c r="G314" s="43"/>
    </row>
    <row r="315" spans="2:7" ht="48" x14ac:dyDescent="0.25">
      <c r="B315" s="66">
        <v>4031</v>
      </c>
      <c r="C315" s="70" t="s">
        <v>315</v>
      </c>
      <c r="D315" s="56" t="s">
        <v>504</v>
      </c>
      <c r="E315" s="56" t="s">
        <v>969</v>
      </c>
      <c r="F315" s="57" t="s">
        <v>811</v>
      </c>
      <c r="G315" s="43"/>
    </row>
    <row r="316" spans="2:7" ht="48" x14ac:dyDescent="0.25">
      <c r="B316" s="66">
        <v>4032</v>
      </c>
      <c r="C316" s="70" t="s">
        <v>315</v>
      </c>
      <c r="D316" s="56" t="s">
        <v>504</v>
      </c>
      <c r="E316" s="56" t="s">
        <v>969</v>
      </c>
      <c r="F316" s="57" t="s">
        <v>812</v>
      </c>
      <c r="G316" s="43"/>
    </row>
    <row r="317" spans="2:7" ht="48" x14ac:dyDescent="0.25">
      <c r="B317" s="66">
        <v>4033</v>
      </c>
      <c r="C317" s="70" t="s">
        <v>315</v>
      </c>
      <c r="D317" s="56" t="s">
        <v>504</v>
      </c>
      <c r="E317" s="56" t="s">
        <v>969</v>
      </c>
      <c r="F317" s="57" t="s">
        <v>813</v>
      </c>
      <c r="G317" s="43"/>
    </row>
    <row r="318" spans="2:7" ht="48" x14ac:dyDescent="0.25">
      <c r="B318" s="66">
        <v>4034</v>
      </c>
      <c r="C318" s="70" t="s">
        <v>315</v>
      </c>
      <c r="D318" s="56" t="s">
        <v>504</v>
      </c>
      <c r="E318" s="56" t="s">
        <v>970</v>
      </c>
      <c r="F318" s="57" t="s">
        <v>814</v>
      </c>
      <c r="G318" s="43"/>
    </row>
    <row r="319" spans="2:7" ht="48" x14ac:dyDescent="0.25">
      <c r="B319" s="66">
        <v>4035</v>
      </c>
      <c r="C319" s="70" t="s">
        <v>315</v>
      </c>
      <c r="D319" s="56" t="s">
        <v>504</v>
      </c>
      <c r="E319" s="56" t="s">
        <v>970</v>
      </c>
      <c r="F319" s="57" t="s">
        <v>815</v>
      </c>
      <c r="G319" s="43"/>
    </row>
    <row r="320" spans="2:7" ht="48" x14ac:dyDescent="0.25">
      <c r="B320" s="66">
        <v>4036</v>
      </c>
      <c r="C320" s="70" t="s">
        <v>315</v>
      </c>
      <c r="D320" s="56" t="s">
        <v>504</v>
      </c>
      <c r="E320" s="56" t="s">
        <v>970</v>
      </c>
      <c r="F320" s="57" t="s">
        <v>816</v>
      </c>
      <c r="G320" s="43"/>
    </row>
    <row r="321" spans="2:7" ht="48" x14ac:dyDescent="0.25">
      <c r="B321" s="66">
        <v>4037</v>
      </c>
      <c r="C321" s="70" t="s">
        <v>315</v>
      </c>
      <c r="D321" s="56" t="s">
        <v>504</v>
      </c>
      <c r="E321" s="56" t="s">
        <v>971</v>
      </c>
      <c r="F321" s="57" t="s">
        <v>817</v>
      </c>
      <c r="G321" s="43"/>
    </row>
    <row r="322" spans="2:7" ht="48" x14ac:dyDescent="0.25">
      <c r="B322" s="66">
        <v>4038</v>
      </c>
      <c r="C322" s="70" t="s">
        <v>315</v>
      </c>
      <c r="D322" s="56" t="s">
        <v>504</v>
      </c>
      <c r="E322" s="56" t="s">
        <v>971</v>
      </c>
      <c r="F322" s="57" t="s">
        <v>818</v>
      </c>
      <c r="G322" s="43"/>
    </row>
    <row r="323" spans="2:7" ht="48" x14ac:dyDescent="0.25">
      <c r="B323" s="66">
        <v>5001</v>
      </c>
      <c r="C323" s="71" t="s">
        <v>361</v>
      </c>
      <c r="D323" s="63" t="s">
        <v>513</v>
      </c>
      <c r="E323" s="63" t="s">
        <v>972</v>
      </c>
      <c r="F323" s="64" t="s">
        <v>819</v>
      </c>
      <c r="G323" s="43"/>
    </row>
    <row r="324" spans="2:7" ht="48" x14ac:dyDescent="0.25">
      <c r="B324" s="66">
        <v>5002</v>
      </c>
      <c r="C324" s="71" t="s">
        <v>361</v>
      </c>
      <c r="D324" s="63" t="s">
        <v>513</v>
      </c>
      <c r="E324" s="63" t="s">
        <v>972</v>
      </c>
      <c r="F324" s="64" t="s">
        <v>820</v>
      </c>
      <c r="G324" s="43"/>
    </row>
    <row r="325" spans="2:7" ht="48" x14ac:dyDescent="0.25">
      <c r="B325" s="66">
        <v>5003</v>
      </c>
      <c r="C325" s="71" t="s">
        <v>361</v>
      </c>
      <c r="D325" s="63" t="s">
        <v>513</v>
      </c>
      <c r="E325" s="63" t="s">
        <v>972</v>
      </c>
      <c r="F325" s="64" t="s">
        <v>973</v>
      </c>
      <c r="G325" s="43"/>
    </row>
    <row r="326" spans="2:7" ht="48" x14ac:dyDescent="0.25">
      <c r="B326" s="66">
        <v>5004</v>
      </c>
      <c r="C326" s="71" t="s">
        <v>361</v>
      </c>
      <c r="D326" s="63" t="s">
        <v>513</v>
      </c>
      <c r="E326" s="63" t="s">
        <v>972</v>
      </c>
      <c r="F326" s="64" t="s">
        <v>974</v>
      </c>
      <c r="G326" s="43"/>
    </row>
    <row r="327" spans="2:7" ht="36" x14ac:dyDescent="0.25">
      <c r="B327" s="66">
        <v>5005</v>
      </c>
      <c r="C327" s="71" t="s">
        <v>361</v>
      </c>
      <c r="D327" s="63" t="s">
        <v>513</v>
      </c>
      <c r="E327" s="63" t="s">
        <v>975</v>
      </c>
      <c r="F327" s="64" t="s">
        <v>821</v>
      </c>
      <c r="G327" s="43"/>
    </row>
    <row r="328" spans="2:7" ht="36" x14ac:dyDescent="0.25">
      <c r="B328" s="66">
        <v>5006</v>
      </c>
      <c r="C328" s="71" t="s">
        <v>361</v>
      </c>
      <c r="D328" s="63" t="s">
        <v>513</v>
      </c>
      <c r="E328" s="63" t="s">
        <v>975</v>
      </c>
      <c r="F328" s="64" t="s">
        <v>822</v>
      </c>
      <c r="G328" s="43"/>
    </row>
    <row r="329" spans="2:7" ht="36" x14ac:dyDescent="0.25">
      <c r="B329" s="66">
        <v>5007</v>
      </c>
      <c r="C329" s="71" t="s">
        <v>361</v>
      </c>
      <c r="D329" s="63" t="s">
        <v>513</v>
      </c>
      <c r="E329" s="63" t="s">
        <v>976</v>
      </c>
      <c r="F329" s="64" t="s">
        <v>823</v>
      </c>
      <c r="G329" s="43"/>
    </row>
    <row r="330" spans="2:7" ht="36" x14ac:dyDescent="0.25">
      <c r="B330" s="66">
        <v>5008</v>
      </c>
      <c r="C330" s="71" t="s">
        <v>361</v>
      </c>
      <c r="D330" s="63" t="s">
        <v>513</v>
      </c>
      <c r="E330" s="63" t="s">
        <v>976</v>
      </c>
      <c r="F330" s="64" t="s">
        <v>824</v>
      </c>
      <c r="G330" s="43"/>
    </row>
    <row r="331" spans="2:7" ht="36" x14ac:dyDescent="0.25">
      <c r="B331" s="66">
        <v>5009</v>
      </c>
      <c r="C331" s="71" t="s">
        <v>361</v>
      </c>
      <c r="D331" s="63" t="s">
        <v>513</v>
      </c>
      <c r="E331" s="63" t="s">
        <v>976</v>
      </c>
      <c r="F331" s="64" t="s">
        <v>825</v>
      </c>
      <c r="G331" s="43"/>
    </row>
    <row r="332" spans="2:7" ht="36" x14ac:dyDescent="0.25">
      <c r="B332" s="66">
        <v>5010</v>
      </c>
      <c r="C332" s="71" t="s">
        <v>361</v>
      </c>
      <c r="D332" s="63" t="s">
        <v>513</v>
      </c>
      <c r="E332" s="63" t="s">
        <v>977</v>
      </c>
      <c r="F332" s="64" t="s">
        <v>826</v>
      </c>
      <c r="G332" s="43"/>
    </row>
    <row r="333" spans="2:7" ht="36" x14ac:dyDescent="0.25">
      <c r="B333" s="66">
        <v>5011</v>
      </c>
      <c r="C333" s="71" t="s">
        <v>361</v>
      </c>
      <c r="D333" s="63" t="s">
        <v>513</v>
      </c>
      <c r="E333" s="63" t="s">
        <v>977</v>
      </c>
      <c r="F333" s="64" t="s">
        <v>827</v>
      </c>
      <c r="G333" s="43"/>
    </row>
    <row r="334" spans="2:7" ht="36" x14ac:dyDescent="0.25">
      <c r="B334" s="66">
        <v>5012</v>
      </c>
      <c r="C334" s="71" t="s">
        <v>361</v>
      </c>
      <c r="D334" s="63" t="s">
        <v>513</v>
      </c>
      <c r="E334" s="63" t="s">
        <v>978</v>
      </c>
      <c r="F334" s="64" t="s">
        <v>828</v>
      </c>
      <c r="G334" s="43"/>
    </row>
    <row r="335" spans="2:7" ht="36" x14ac:dyDescent="0.25">
      <c r="B335" s="66">
        <v>5013</v>
      </c>
      <c r="C335" s="71" t="s">
        <v>361</v>
      </c>
      <c r="D335" s="63" t="s">
        <v>513</v>
      </c>
      <c r="E335" s="63" t="s">
        <v>978</v>
      </c>
      <c r="F335" s="64" t="s">
        <v>829</v>
      </c>
      <c r="G335" s="43"/>
    </row>
    <row r="336" spans="2:7" ht="36" x14ac:dyDescent="0.25">
      <c r="B336" s="66">
        <v>5014</v>
      </c>
      <c r="C336" s="71" t="s">
        <v>361</v>
      </c>
      <c r="D336" s="63" t="s">
        <v>512</v>
      </c>
      <c r="E336" s="65"/>
      <c r="F336" s="64"/>
      <c r="G336" s="43"/>
    </row>
    <row r="337" spans="2:7" ht="48" x14ac:dyDescent="0.25">
      <c r="B337" s="66">
        <v>5015</v>
      </c>
      <c r="C337" s="71" t="s">
        <v>361</v>
      </c>
      <c r="D337" s="63" t="s">
        <v>512</v>
      </c>
      <c r="E337" s="63" t="s">
        <v>979</v>
      </c>
      <c r="F337" s="64" t="s">
        <v>830</v>
      </c>
      <c r="G337" s="43"/>
    </row>
    <row r="338" spans="2:7" ht="48" x14ac:dyDescent="0.25">
      <c r="B338" s="66">
        <v>5016</v>
      </c>
      <c r="C338" s="71" t="s">
        <v>361</v>
      </c>
      <c r="D338" s="63" t="s">
        <v>512</v>
      </c>
      <c r="E338" s="63" t="s">
        <v>979</v>
      </c>
      <c r="F338" s="64" t="s">
        <v>831</v>
      </c>
      <c r="G338" s="43"/>
    </row>
    <row r="339" spans="2:7" ht="48" x14ac:dyDescent="0.25">
      <c r="B339" s="66">
        <v>5017</v>
      </c>
      <c r="C339" s="71" t="s">
        <v>361</v>
      </c>
      <c r="D339" s="63" t="s">
        <v>512</v>
      </c>
      <c r="E339" s="63" t="s">
        <v>979</v>
      </c>
      <c r="F339" s="64" t="s">
        <v>832</v>
      </c>
      <c r="G339" s="43"/>
    </row>
    <row r="340" spans="2:7" ht="48" x14ac:dyDescent="0.25">
      <c r="B340" s="66">
        <v>5018</v>
      </c>
      <c r="C340" s="71" t="s">
        <v>361</v>
      </c>
      <c r="D340" s="63" t="s">
        <v>512</v>
      </c>
      <c r="E340" s="63" t="s">
        <v>979</v>
      </c>
      <c r="F340" s="64" t="s">
        <v>833</v>
      </c>
      <c r="G340" s="43"/>
    </row>
    <row r="341" spans="2:7" ht="60" x14ac:dyDescent="0.25">
      <c r="B341" s="66">
        <v>5019</v>
      </c>
      <c r="C341" s="71" t="s">
        <v>361</v>
      </c>
      <c r="D341" s="63" t="s">
        <v>512</v>
      </c>
      <c r="E341" s="63" t="s">
        <v>980</v>
      </c>
      <c r="F341" s="64" t="s">
        <v>834</v>
      </c>
      <c r="G341" s="43"/>
    </row>
    <row r="342" spans="2:7" ht="60" x14ac:dyDescent="0.25">
      <c r="B342" s="66">
        <v>5020</v>
      </c>
      <c r="C342" s="71" t="s">
        <v>361</v>
      </c>
      <c r="D342" s="63" t="s">
        <v>512</v>
      </c>
      <c r="E342" s="63" t="s">
        <v>980</v>
      </c>
      <c r="F342" s="64" t="s">
        <v>835</v>
      </c>
      <c r="G342" s="43"/>
    </row>
    <row r="343" spans="2:7" ht="48" x14ac:dyDescent="0.25">
      <c r="B343" s="66">
        <v>5021</v>
      </c>
      <c r="C343" s="71" t="s">
        <v>361</v>
      </c>
      <c r="D343" s="63" t="s">
        <v>512</v>
      </c>
      <c r="E343" s="63" t="s">
        <v>981</v>
      </c>
      <c r="F343" s="64" t="s">
        <v>836</v>
      </c>
      <c r="G343" s="43"/>
    </row>
    <row r="344" spans="2:7" ht="36" x14ac:dyDescent="0.25">
      <c r="B344" s="66">
        <v>5022</v>
      </c>
      <c r="C344" s="71" t="s">
        <v>361</v>
      </c>
      <c r="D344" s="63" t="s">
        <v>512</v>
      </c>
      <c r="E344" s="63" t="s">
        <v>982</v>
      </c>
      <c r="F344" s="64" t="s">
        <v>837</v>
      </c>
      <c r="G344" s="43"/>
    </row>
    <row r="345" spans="2:7" ht="36" x14ac:dyDescent="0.25">
      <c r="B345" s="66">
        <v>5023</v>
      </c>
      <c r="C345" s="71" t="s">
        <v>361</v>
      </c>
      <c r="D345" s="63" t="s">
        <v>512</v>
      </c>
      <c r="E345" s="63" t="s">
        <v>982</v>
      </c>
      <c r="F345" s="64" t="s">
        <v>838</v>
      </c>
      <c r="G345" s="43"/>
    </row>
    <row r="346" spans="2:7" ht="48" x14ac:dyDescent="0.25">
      <c r="B346" s="66">
        <v>5024</v>
      </c>
      <c r="C346" s="71" t="s">
        <v>361</v>
      </c>
      <c r="D346" s="63" t="s">
        <v>517</v>
      </c>
      <c r="E346" s="65"/>
      <c r="F346" s="64"/>
      <c r="G346" s="43"/>
    </row>
    <row r="347" spans="2:7" ht="48" x14ac:dyDescent="0.25">
      <c r="B347" s="66">
        <v>5025</v>
      </c>
      <c r="C347" s="71" t="s">
        <v>361</v>
      </c>
      <c r="D347" s="63" t="s">
        <v>517</v>
      </c>
      <c r="E347" s="63" t="s">
        <v>983</v>
      </c>
      <c r="F347" s="64" t="s">
        <v>839</v>
      </c>
      <c r="G347" s="43"/>
    </row>
    <row r="348" spans="2:7" ht="48" x14ac:dyDescent="0.25">
      <c r="B348" s="66">
        <v>5026</v>
      </c>
      <c r="C348" s="71" t="s">
        <v>361</v>
      </c>
      <c r="D348" s="63" t="s">
        <v>517</v>
      </c>
      <c r="E348" s="63" t="s">
        <v>983</v>
      </c>
      <c r="F348" s="64" t="s">
        <v>840</v>
      </c>
      <c r="G348" s="43"/>
    </row>
    <row r="349" spans="2:7" ht="48" x14ac:dyDescent="0.25">
      <c r="B349" s="66">
        <v>5027</v>
      </c>
      <c r="C349" s="71" t="s">
        <v>361</v>
      </c>
      <c r="D349" s="63" t="s">
        <v>517</v>
      </c>
      <c r="E349" s="63" t="s">
        <v>983</v>
      </c>
      <c r="F349" s="64" t="s">
        <v>841</v>
      </c>
      <c r="G349" s="43"/>
    </row>
    <row r="350" spans="2:7" ht="48" x14ac:dyDescent="0.25">
      <c r="B350" s="66">
        <v>5028</v>
      </c>
      <c r="C350" s="71" t="s">
        <v>361</v>
      </c>
      <c r="D350" s="63" t="s">
        <v>517</v>
      </c>
      <c r="E350" s="63" t="s">
        <v>984</v>
      </c>
      <c r="F350" s="64" t="s">
        <v>842</v>
      </c>
      <c r="G350" s="43"/>
    </row>
    <row r="351" spans="2:7" ht="48" x14ac:dyDescent="0.25">
      <c r="B351" s="66">
        <v>5029</v>
      </c>
      <c r="C351" s="71" t="s">
        <v>361</v>
      </c>
      <c r="D351" s="63" t="s">
        <v>517</v>
      </c>
      <c r="E351" s="63" t="s">
        <v>984</v>
      </c>
      <c r="F351" s="64" t="s">
        <v>843</v>
      </c>
      <c r="G351" s="43"/>
    </row>
    <row r="352" spans="2:7" ht="48" x14ac:dyDescent="0.25">
      <c r="B352" s="66">
        <v>5030</v>
      </c>
      <c r="C352" s="71" t="s">
        <v>361</v>
      </c>
      <c r="D352" s="63" t="s">
        <v>517</v>
      </c>
      <c r="E352" s="63" t="s">
        <v>984</v>
      </c>
      <c r="F352" s="64" t="s">
        <v>844</v>
      </c>
      <c r="G352" s="43"/>
    </row>
    <row r="353" spans="2:7" ht="48" x14ac:dyDescent="0.25">
      <c r="B353" s="66">
        <v>5031</v>
      </c>
      <c r="C353" s="71" t="s">
        <v>361</v>
      </c>
      <c r="D353" s="63" t="s">
        <v>517</v>
      </c>
      <c r="E353" s="63" t="s">
        <v>984</v>
      </c>
      <c r="F353" s="64" t="s">
        <v>845</v>
      </c>
      <c r="G353" s="43"/>
    </row>
    <row r="354" spans="2:7" ht="48" x14ac:dyDescent="0.25">
      <c r="B354" s="66">
        <v>5032</v>
      </c>
      <c r="C354" s="71" t="s">
        <v>361</v>
      </c>
      <c r="D354" s="63" t="s">
        <v>517</v>
      </c>
      <c r="E354" s="63" t="s">
        <v>984</v>
      </c>
      <c r="F354" s="64" t="s">
        <v>846</v>
      </c>
      <c r="G354" s="43"/>
    </row>
    <row r="355" spans="2:7" ht="48" x14ac:dyDescent="0.25">
      <c r="B355" s="66">
        <v>5033</v>
      </c>
      <c r="C355" s="71" t="s">
        <v>361</v>
      </c>
      <c r="D355" s="63" t="s">
        <v>517</v>
      </c>
      <c r="E355" s="63" t="s">
        <v>984</v>
      </c>
      <c r="F355" s="64" t="s">
        <v>847</v>
      </c>
      <c r="G355" s="43"/>
    </row>
    <row r="356" spans="2:7" ht="36" x14ac:dyDescent="0.25">
      <c r="B356" s="66">
        <v>5034</v>
      </c>
      <c r="C356" s="71" t="s">
        <v>361</v>
      </c>
      <c r="D356" s="63" t="s">
        <v>514</v>
      </c>
      <c r="E356" s="65"/>
      <c r="F356" s="64"/>
      <c r="G356" s="43"/>
    </row>
    <row r="357" spans="2:7" ht="48" x14ac:dyDescent="0.25">
      <c r="B357" s="66">
        <v>5035</v>
      </c>
      <c r="C357" s="71" t="s">
        <v>361</v>
      </c>
      <c r="D357" s="63" t="s">
        <v>514</v>
      </c>
      <c r="E357" s="63" t="s">
        <v>985</v>
      </c>
      <c r="F357" s="64" t="s">
        <v>848</v>
      </c>
      <c r="G357" s="43"/>
    </row>
    <row r="358" spans="2:7" ht="36" x14ac:dyDescent="0.25">
      <c r="B358" s="66">
        <v>5036</v>
      </c>
      <c r="C358" s="71" t="s">
        <v>361</v>
      </c>
      <c r="D358" s="63" t="s">
        <v>514</v>
      </c>
      <c r="E358" s="63" t="s">
        <v>985</v>
      </c>
      <c r="F358" s="64" t="s">
        <v>849</v>
      </c>
      <c r="G358" s="43"/>
    </row>
    <row r="359" spans="2:7" ht="36" x14ac:dyDescent="0.25">
      <c r="B359" s="66">
        <v>5037</v>
      </c>
      <c r="C359" s="71" t="s">
        <v>361</v>
      </c>
      <c r="D359" s="63" t="s">
        <v>514</v>
      </c>
      <c r="E359" s="63" t="s">
        <v>985</v>
      </c>
      <c r="F359" s="64" t="s">
        <v>850</v>
      </c>
      <c r="G359" s="43"/>
    </row>
    <row r="360" spans="2:7" ht="36" x14ac:dyDescent="0.25">
      <c r="B360" s="66">
        <v>5038</v>
      </c>
      <c r="C360" s="71" t="s">
        <v>361</v>
      </c>
      <c r="D360" s="63" t="s">
        <v>514</v>
      </c>
      <c r="E360" s="63" t="s">
        <v>985</v>
      </c>
      <c r="F360" s="64" t="s">
        <v>851</v>
      </c>
      <c r="G360" s="43"/>
    </row>
    <row r="361" spans="2:7" ht="36" x14ac:dyDescent="0.25">
      <c r="B361" s="66">
        <v>5039</v>
      </c>
      <c r="C361" s="71" t="s">
        <v>361</v>
      </c>
      <c r="D361" s="63" t="s">
        <v>514</v>
      </c>
      <c r="E361" s="63" t="s">
        <v>986</v>
      </c>
      <c r="F361" s="64" t="s">
        <v>852</v>
      </c>
      <c r="G361" s="43"/>
    </row>
    <row r="362" spans="2:7" ht="36" x14ac:dyDescent="0.25">
      <c r="B362" s="66">
        <v>5040</v>
      </c>
      <c r="C362" s="71" t="s">
        <v>361</v>
      </c>
      <c r="D362" s="63" t="s">
        <v>514</v>
      </c>
      <c r="E362" s="63" t="s">
        <v>986</v>
      </c>
      <c r="F362" s="64" t="s">
        <v>853</v>
      </c>
      <c r="G362" s="43"/>
    </row>
    <row r="363" spans="2:7" ht="36" x14ac:dyDescent="0.25">
      <c r="B363" s="66">
        <v>5041</v>
      </c>
      <c r="C363" s="71" t="s">
        <v>361</v>
      </c>
      <c r="D363" s="63" t="s">
        <v>514</v>
      </c>
      <c r="E363" s="63" t="s">
        <v>986</v>
      </c>
      <c r="F363" s="64" t="s">
        <v>854</v>
      </c>
      <c r="G363" s="43"/>
    </row>
    <row r="364" spans="2:7" ht="48" x14ac:dyDescent="0.25">
      <c r="B364" s="66">
        <v>6001</v>
      </c>
      <c r="C364" s="72" t="s">
        <v>413</v>
      </c>
      <c r="D364" s="58" t="s">
        <v>516</v>
      </c>
      <c r="E364" s="58" t="s">
        <v>986</v>
      </c>
      <c r="F364" s="59"/>
      <c r="G364" s="43"/>
    </row>
    <row r="365" spans="2:7" ht="48" x14ac:dyDescent="0.25">
      <c r="B365" s="66">
        <f>+B364+1</f>
        <v>6002</v>
      </c>
      <c r="C365" s="72" t="s">
        <v>413</v>
      </c>
      <c r="D365" s="58" t="s">
        <v>516</v>
      </c>
      <c r="E365" s="58" t="s">
        <v>987</v>
      </c>
      <c r="F365" s="59" t="s">
        <v>855</v>
      </c>
      <c r="G365" s="43"/>
    </row>
    <row r="366" spans="2:7" ht="48" x14ac:dyDescent="0.25">
      <c r="B366" s="66">
        <f t="shared" ref="B366:B383" si="0">+B365+1</f>
        <v>6003</v>
      </c>
      <c r="C366" s="72" t="s">
        <v>413</v>
      </c>
      <c r="D366" s="58" t="s">
        <v>516</v>
      </c>
      <c r="E366" s="58" t="s">
        <v>987</v>
      </c>
      <c r="F366" s="59" t="s">
        <v>856</v>
      </c>
      <c r="G366" s="43"/>
    </row>
    <row r="367" spans="2:7" ht="48" x14ac:dyDescent="0.25">
      <c r="B367" s="66">
        <f t="shared" si="0"/>
        <v>6004</v>
      </c>
      <c r="C367" s="72" t="s">
        <v>413</v>
      </c>
      <c r="D367" s="58" t="s">
        <v>516</v>
      </c>
      <c r="E367" s="58" t="s">
        <v>988</v>
      </c>
      <c r="F367" s="59" t="s">
        <v>857</v>
      </c>
      <c r="G367" s="43"/>
    </row>
    <row r="368" spans="2:7" ht="48" x14ac:dyDescent="0.25">
      <c r="B368" s="66">
        <f t="shared" si="0"/>
        <v>6005</v>
      </c>
      <c r="C368" s="72" t="s">
        <v>413</v>
      </c>
      <c r="D368" s="58" t="s">
        <v>516</v>
      </c>
      <c r="E368" s="58" t="s">
        <v>988</v>
      </c>
      <c r="F368" s="59" t="s">
        <v>858</v>
      </c>
      <c r="G368" s="43"/>
    </row>
    <row r="369" spans="2:7" ht="48" x14ac:dyDescent="0.25">
      <c r="B369" s="66">
        <f t="shared" si="0"/>
        <v>6006</v>
      </c>
      <c r="C369" s="72" t="s">
        <v>413</v>
      </c>
      <c r="D369" s="58" t="s">
        <v>516</v>
      </c>
      <c r="E369" s="58" t="s">
        <v>989</v>
      </c>
      <c r="F369" s="59" t="s">
        <v>859</v>
      </c>
      <c r="G369" s="43"/>
    </row>
    <row r="370" spans="2:7" ht="60" x14ac:dyDescent="0.25">
      <c r="B370" s="66">
        <f t="shared" si="0"/>
        <v>6007</v>
      </c>
      <c r="C370" s="72" t="s">
        <v>413</v>
      </c>
      <c r="D370" s="58" t="s">
        <v>516</v>
      </c>
      <c r="E370" s="58" t="s">
        <v>990</v>
      </c>
      <c r="F370" s="59" t="s">
        <v>860</v>
      </c>
      <c r="G370" s="43"/>
    </row>
    <row r="371" spans="2:7" ht="60" x14ac:dyDescent="0.25">
      <c r="B371" s="66">
        <f t="shared" si="0"/>
        <v>6008</v>
      </c>
      <c r="C371" s="72" t="s">
        <v>413</v>
      </c>
      <c r="D371" s="58" t="s">
        <v>516</v>
      </c>
      <c r="E371" s="58" t="s">
        <v>990</v>
      </c>
      <c r="F371" s="59" t="s">
        <v>861</v>
      </c>
      <c r="G371" s="43"/>
    </row>
    <row r="372" spans="2:7" ht="60" x14ac:dyDescent="0.25">
      <c r="B372" s="66">
        <f t="shared" si="0"/>
        <v>6009</v>
      </c>
      <c r="C372" s="72" t="s">
        <v>413</v>
      </c>
      <c r="D372" s="58" t="s">
        <v>516</v>
      </c>
      <c r="E372" s="58" t="s">
        <v>990</v>
      </c>
      <c r="F372" s="59" t="s">
        <v>862</v>
      </c>
      <c r="G372" s="43"/>
    </row>
    <row r="373" spans="2:7" ht="60" x14ac:dyDescent="0.25">
      <c r="B373" s="66">
        <f t="shared" si="0"/>
        <v>6010</v>
      </c>
      <c r="C373" s="72" t="s">
        <v>413</v>
      </c>
      <c r="D373" s="58" t="s">
        <v>516</v>
      </c>
      <c r="E373" s="58" t="s">
        <v>991</v>
      </c>
      <c r="F373" s="59" t="s">
        <v>863</v>
      </c>
      <c r="G373" s="43"/>
    </row>
    <row r="374" spans="2:7" ht="60" x14ac:dyDescent="0.25">
      <c r="B374" s="66">
        <f t="shared" si="0"/>
        <v>6011</v>
      </c>
      <c r="C374" s="72" t="s">
        <v>413</v>
      </c>
      <c r="D374" s="58" t="s">
        <v>516</v>
      </c>
      <c r="E374" s="58" t="s">
        <v>991</v>
      </c>
      <c r="F374" s="59" t="s">
        <v>864</v>
      </c>
      <c r="G374" s="43"/>
    </row>
    <row r="375" spans="2:7" ht="48" x14ac:dyDescent="0.25">
      <c r="B375" s="66">
        <f t="shared" si="0"/>
        <v>6012</v>
      </c>
      <c r="C375" s="72" t="s">
        <v>413</v>
      </c>
      <c r="D375" s="58" t="s">
        <v>516</v>
      </c>
      <c r="E375" s="58" t="s">
        <v>992</v>
      </c>
      <c r="F375" s="59" t="s">
        <v>865</v>
      </c>
      <c r="G375" s="43"/>
    </row>
    <row r="376" spans="2:7" ht="48" x14ac:dyDescent="0.25">
      <c r="B376" s="66">
        <f t="shared" si="0"/>
        <v>6013</v>
      </c>
      <c r="C376" s="72" t="s">
        <v>413</v>
      </c>
      <c r="D376" s="58" t="s">
        <v>516</v>
      </c>
      <c r="E376" s="58" t="s">
        <v>992</v>
      </c>
      <c r="F376" s="59" t="s">
        <v>866</v>
      </c>
      <c r="G376" s="43"/>
    </row>
    <row r="377" spans="2:7" ht="36" x14ac:dyDescent="0.25">
      <c r="B377" s="66">
        <f t="shared" si="0"/>
        <v>6014</v>
      </c>
      <c r="C377" s="72" t="s">
        <v>413</v>
      </c>
      <c r="D377" s="58" t="s">
        <v>515</v>
      </c>
      <c r="E377" s="60"/>
      <c r="F377" s="59"/>
      <c r="G377" s="43"/>
    </row>
    <row r="378" spans="2:7" ht="60" x14ac:dyDescent="0.25">
      <c r="B378" s="66">
        <f t="shared" si="0"/>
        <v>6015</v>
      </c>
      <c r="C378" s="72" t="s">
        <v>413</v>
      </c>
      <c r="D378" s="58" t="s">
        <v>515</v>
      </c>
      <c r="E378" s="58" t="s">
        <v>993</v>
      </c>
      <c r="F378" s="59" t="s">
        <v>867</v>
      </c>
      <c r="G378" s="43"/>
    </row>
    <row r="379" spans="2:7" ht="60" x14ac:dyDescent="0.25">
      <c r="B379" s="66">
        <f t="shared" si="0"/>
        <v>6016</v>
      </c>
      <c r="C379" s="72" t="s">
        <v>413</v>
      </c>
      <c r="D379" s="58" t="s">
        <v>515</v>
      </c>
      <c r="E379" s="58" t="s">
        <v>993</v>
      </c>
      <c r="F379" s="59" t="s">
        <v>868</v>
      </c>
      <c r="G379" s="43"/>
    </row>
    <row r="380" spans="2:7" ht="60" x14ac:dyDescent="0.25">
      <c r="B380" s="66">
        <f t="shared" si="0"/>
        <v>6017</v>
      </c>
      <c r="C380" s="72" t="s">
        <v>413</v>
      </c>
      <c r="D380" s="58" t="s">
        <v>515</v>
      </c>
      <c r="E380" s="58" t="s">
        <v>993</v>
      </c>
      <c r="F380" s="59" t="s">
        <v>869</v>
      </c>
      <c r="G380" s="43"/>
    </row>
    <row r="381" spans="2:7" ht="60" x14ac:dyDescent="0.25">
      <c r="B381" s="66">
        <f t="shared" si="0"/>
        <v>6018</v>
      </c>
      <c r="C381" s="72" t="s">
        <v>413</v>
      </c>
      <c r="D381" s="58" t="s">
        <v>515</v>
      </c>
      <c r="E381" s="58" t="s">
        <v>993</v>
      </c>
      <c r="F381" s="59" t="s">
        <v>870</v>
      </c>
      <c r="G381" s="43"/>
    </row>
    <row r="382" spans="2:7" ht="48" x14ac:dyDescent="0.25">
      <c r="B382" s="66">
        <f t="shared" si="0"/>
        <v>6019</v>
      </c>
      <c r="C382" s="72" t="s">
        <v>413</v>
      </c>
      <c r="D382" s="58" t="s">
        <v>515</v>
      </c>
      <c r="E382" s="58" t="s">
        <v>994</v>
      </c>
      <c r="F382" s="59" t="s">
        <v>871</v>
      </c>
      <c r="G382" s="43"/>
    </row>
    <row r="383" spans="2:7" ht="48" x14ac:dyDescent="0.25">
      <c r="B383" s="73">
        <f t="shared" si="0"/>
        <v>6020</v>
      </c>
      <c r="C383" s="74" t="s">
        <v>413</v>
      </c>
      <c r="D383" s="61" t="s">
        <v>515</v>
      </c>
      <c r="E383" s="61" t="s">
        <v>994</v>
      </c>
      <c r="F383" s="62" t="s">
        <v>872</v>
      </c>
      <c r="G383" s="43"/>
    </row>
    <row r="384" spans="2:7" x14ac:dyDescent="0.25">
      <c r="C384" s="43"/>
      <c r="D384" s="43"/>
      <c r="E384" s="43"/>
      <c r="F384" s="43"/>
      <c r="G384" s="43"/>
    </row>
    <row r="385" spans="3:7" x14ac:dyDescent="0.25">
      <c r="C385" s="43"/>
      <c r="D385" s="43"/>
      <c r="E385" s="43"/>
      <c r="F385" s="43"/>
      <c r="G385" s="43"/>
    </row>
    <row r="386" spans="3:7" x14ac:dyDescent="0.25">
      <c r="C386" s="43"/>
      <c r="D386" s="43"/>
      <c r="E386" s="43"/>
      <c r="F386" s="43"/>
      <c r="G386" s="43"/>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64944-4503-47EE-BC0D-865BC1247BFC}">
  <dimension ref="A1:D386"/>
  <sheetViews>
    <sheetView topLeftCell="A125" zoomScaleNormal="100" workbookViewId="0">
      <selection activeCell="D189" sqref="C189:D189"/>
    </sheetView>
  </sheetViews>
  <sheetFormatPr defaultColWidth="8.85546875" defaultRowHeight="15" x14ac:dyDescent="0.25"/>
  <cols>
    <col min="1" max="1" width="30.140625" style="7" customWidth="1"/>
    <col min="2" max="2" width="45.42578125" style="7" customWidth="1"/>
    <col min="3" max="3" width="28.28515625" style="7" customWidth="1"/>
    <col min="4" max="4" width="55.85546875" style="7" customWidth="1"/>
    <col min="5" max="16384" width="8.85546875" style="7"/>
  </cols>
  <sheetData>
    <row r="1" spans="1:4" ht="15.75" thickBot="1" x14ac:dyDescent="0.3">
      <c r="A1" s="32" t="s">
        <v>0</v>
      </c>
      <c r="B1" s="33" t="s">
        <v>1</v>
      </c>
      <c r="C1" s="34" t="s">
        <v>2</v>
      </c>
      <c r="D1" s="35" t="s">
        <v>3</v>
      </c>
    </row>
    <row r="2" spans="1:4" ht="95.25" thickBot="1" x14ac:dyDescent="0.3">
      <c r="A2" s="8" t="s">
        <v>4</v>
      </c>
      <c r="B2" s="9" t="s">
        <v>5</v>
      </c>
      <c r="C2" s="10"/>
      <c r="D2" s="11"/>
    </row>
    <row r="3" spans="1:4" ht="95.25" thickBot="1" x14ac:dyDescent="0.3">
      <c r="A3" s="8" t="s">
        <v>4</v>
      </c>
      <c r="B3" s="9" t="s">
        <v>5</v>
      </c>
      <c r="C3" s="37" t="s">
        <v>6</v>
      </c>
      <c r="D3" s="12" t="s">
        <v>7</v>
      </c>
    </row>
    <row r="4" spans="1:4" ht="95.25" thickBot="1" x14ac:dyDescent="0.3">
      <c r="A4" s="8" t="s">
        <v>4</v>
      </c>
      <c r="B4" s="9" t="s">
        <v>5</v>
      </c>
      <c r="C4" s="42" t="s">
        <v>8</v>
      </c>
      <c r="D4" s="13" t="s">
        <v>9</v>
      </c>
    </row>
    <row r="5" spans="1:4" ht="95.25" thickBot="1" x14ac:dyDescent="0.3">
      <c r="A5" s="8" t="s">
        <v>4</v>
      </c>
      <c r="B5" s="9" t="s">
        <v>5</v>
      </c>
      <c r="C5" s="42" t="s">
        <v>8</v>
      </c>
      <c r="D5" s="12" t="s">
        <v>10</v>
      </c>
    </row>
    <row r="6" spans="1:4" ht="95.25" thickBot="1" x14ac:dyDescent="0.3">
      <c r="A6" s="8" t="s">
        <v>4</v>
      </c>
      <c r="B6" s="9" t="s">
        <v>5</v>
      </c>
      <c r="C6" s="42" t="s">
        <v>11</v>
      </c>
      <c r="D6" s="13" t="s">
        <v>12</v>
      </c>
    </row>
    <row r="7" spans="1:4" ht="95.25" thickBot="1" x14ac:dyDescent="0.3">
      <c r="A7" s="8" t="s">
        <v>4</v>
      </c>
      <c r="B7" s="9" t="s">
        <v>5</v>
      </c>
      <c r="C7" s="42" t="s">
        <v>11</v>
      </c>
      <c r="D7" s="13" t="s">
        <v>13</v>
      </c>
    </row>
    <row r="8" spans="1:4" ht="95.25" thickBot="1" x14ac:dyDescent="0.3">
      <c r="A8" s="8" t="s">
        <v>4</v>
      </c>
      <c r="B8" s="9" t="s">
        <v>5</v>
      </c>
      <c r="C8" s="42" t="s">
        <v>11</v>
      </c>
      <c r="D8" s="12" t="s">
        <v>14</v>
      </c>
    </row>
    <row r="9" spans="1:4" ht="95.25" thickBot="1" x14ac:dyDescent="0.3">
      <c r="A9" s="8" t="s">
        <v>4</v>
      </c>
      <c r="B9" s="9" t="s">
        <v>5</v>
      </c>
      <c r="C9" s="42" t="s">
        <v>15</v>
      </c>
      <c r="D9" s="13" t="s">
        <v>16</v>
      </c>
    </row>
    <row r="10" spans="1:4" ht="95.25" thickBot="1" x14ac:dyDescent="0.3">
      <c r="A10" s="8" t="s">
        <v>4</v>
      </c>
      <c r="B10" s="9" t="s">
        <v>5</v>
      </c>
      <c r="C10" s="42" t="s">
        <v>15</v>
      </c>
      <c r="D10" s="13" t="s">
        <v>17</v>
      </c>
    </row>
    <row r="11" spans="1:4" ht="95.25" thickBot="1" x14ac:dyDescent="0.3">
      <c r="A11" s="8" t="s">
        <v>4</v>
      </c>
      <c r="B11" s="9" t="s">
        <v>5</v>
      </c>
      <c r="C11" s="42" t="s">
        <v>15</v>
      </c>
      <c r="D11" s="12" t="s">
        <v>18</v>
      </c>
    </row>
    <row r="12" spans="1:4" ht="95.25" thickBot="1" x14ac:dyDescent="0.3">
      <c r="A12" s="8" t="s">
        <v>4</v>
      </c>
      <c r="B12" s="9" t="s">
        <v>5</v>
      </c>
      <c r="C12" s="42" t="s">
        <v>19</v>
      </c>
      <c r="D12" s="13" t="s">
        <v>20</v>
      </c>
    </row>
    <row r="13" spans="1:4" ht="95.25" thickBot="1" x14ac:dyDescent="0.3">
      <c r="A13" s="8" t="s">
        <v>4</v>
      </c>
      <c r="B13" s="9" t="s">
        <v>5</v>
      </c>
      <c r="C13" s="42" t="s">
        <v>19</v>
      </c>
      <c r="D13" s="12" t="s">
        <v>457</v>
      </c>
    </row>
    <row r="14" spans="1:4" ht="95.25" thickBot="1" x14ac:dyDescent="0.3">
      <c r="A14" s="8" t="s">
        <v>4</v>
      </c>
      <c r="B14" s="9" t="s">
        <v>21</v>
      </c>
      <c r="C14" s="10"/>
      <c r="D14" s="11"/>
    </row>
    <row r="15" spans="1:4" ht="95.25" thickBot="1" x14ac:dyDescent="0.3">
      <c r="A15" s="8" t="s">
        <v>4</v>
      </c>
      <c r="B15" s="9" t="s">
        <v>21</v>
      </c>
      <c r="C15" s="42" t="s">
        <v>22</v>
      </c>
      <c r="D15" s="13" t="s">
        <v>23</v>
      </c>
    </row>
    <row r="16" spans="1:4" ht="95.25" thickBot="1" x14ac:dyDescent="0.3">
      <c r="A16" s="8" t="s">
        <v>4</v>
      </c>
      <c r="B16" s="9" t="s">
        <v>21</v>
      </c>
      <c r="C16" s="42" t="s">
        <v>22</v>
      </c>
      <c r="D16" s="13" t="s">
        <v>24</v>
      </c>
    </row>
    <row r="17" spans="1:4" ht="95.25" thickBot="1" x14ac:dyDescent="0.3">
      <c r="A17" s="8" t="s">
        <v>4</v>
      </c>
      <c r="B17" s="9" t="s">
        <v>21</v>
      </c>
      <c r="C17" s="42" t="s">
        <v>22</v>
      </c>
      <c r="D17" s="12" t="s">
        <v>25</v>
      </c>
    </row>
    <row r="18" spans="1:4" ht="95.25" thickBot="1" x14ac:dyDescent="0.3">
      <c r="A18" s="8" t="s">
        <v>4</v>
      </c>
      <c r="B18" s="9" t="s">
        <v>21</v>
      </c>
      <c r="C18" s="42" t="s">
        <v>26</v>
      </c>
      <c r="D18" s="13" t="s">
        <v>27</v>
      </c>
    </row>
    <row r="19" spans="1:4" ht="95.25" thickBot="1" x14ac:dyDescent="0.3">
      <c r="A19" s="8" t="s">
        <v>4</v>
      </c>
      <c r="B19" s="9" t="s">
        <v>21</v>
      </c>
      <c r="C19" s="42" t="s">
        <v>26</v>
      </c>
      <c r="D19" s="13" t="s">
        <v>28</v>
      </c>
    </row>
    <row r="20" spans="1:4" ht="95.25" thickBot="1" x14ac:dyDescent="0.3">
      <c r="A20" s="8" t="s">
        <v>4</v>
      </c>
      <c r="B20" s="9" t="s">
        <v>21</v>
      </c>
      <c r="C20" s="42" t="s">
        <v>26</v>
      </c>
      <c r="D20" s="12" t="s">
        <v>29</v>
      </c>
    </row>
    <row r="21" spans="1:4" ht="95.25" thickBot="1" x14ac:dyDescent="0.3">
      <c r="A21" s="8" t="s">
        <v>4</v>
      </c>
      <c r="B21" s="9" t="s">
        <v>21</v>
      </c>
      <c r="C21" s="42" t="s">
        <v>30</v>
      </c>
      <c r="D21" s="13" t="s">
        <v>458</v>
      </c>
    </row>
    <row r="22" spans="1:4" ht="95.25" thickBot="1" x14ac:dyDescent="0.3">
      <c r="A22" s="8" t="s">
        <v>4</v>
      </c>
      <c r="B22" s="9" t="s">
        <v>21</v>
      </c>
      <c r="C22" s="42" t="s">
        <v>30</v>
      </c>
      <c r="D22" s="13" t="s">
        <v>31</v>
      </c>
    </row>
    <row r="23" spans="1:4" ht="95.25" thickBot="1" x14ac:dyDescent="0.3">
      <c r="A23" s="8" t="s">
        <v>4</v>
      </c>
      <c r="B23" s="9" t="s">
        <v>21</v>
      </c>
      <c r="C23" s="42" t="s">
        <v>30</v>
      </c>
      <c r="D23" s="12" t="s">
        <v>32</v>
      </c>
    </row>
    <row r="24" spans="1:4" ht="95.25" thickBot="1" x14ac:dyDescent="0.3">
      <c r="A24" s="8" t="s">
        <v>4</v>
      </c>
      <c r="B24" s="9" t="s">
        <v>21</v>
      </c>
      <c r="C24" s="42" t="s">
        <v>33</v>
      </c>
      <c r="D24" s="13" t="s">
        <v>34</v>
      </c>
    </row>
    <row r="25" spans="1:4" ht="95.25" thickBot="1" x14ac:dyDescent="0.3">
      <c r="A25" s="8" t="s">
        <v>4</v>
      </c>
      <c r="B25" s="9" t="s">
        <v>21</v>
      </c>
      <c r="C25" s="42" t="s">
        <v>33</v>
      </c>
      <c r="D25" s="13" t="s">
        <v>35</v>
      </c>
    </row>
    <row r="26" spans="1:4" ht="95.25" thickBot="1" x14ac:dyDescent="0.3">
      <c r="A26" s="8" t="s">
        <v>4</v>
      </c>
      <c r="B26" s="9" t="s">
        <v>21</v>
      </c>
      <c r="C26" s="42" t="s">
        <v>33</v>
      </c>
      <c r="D26" s="12" t="s">
        <v>36</v>
      </c>
    </row>
    <row r="27" spans="1:4" ht="95.25" thickBot="1" x14ac:dyDescent="0.3">
      <c r="A27" s="8" t="s">
        <v>4</v>
      </c>
      <c r="B27" s="9" t="s">
        <v>21</v>
      </c>
      <c r="C27" s="42" t="s">
        <v>37</v>
      </c>
      <c r="D27" s="13" t="s">
        <v>38</v>
      </c>
    </row>
    <row r="28" spans="1:4" ht="95.25" thickBot="1" x14ac:dyDescent="0.3">
      <c r="A28" s="8" t="s">
        <v>4</v>
      </c>
      <c r="B28" s="9" t="s">
        <v>21</v>
      </c>
      <c r="C28" s="42" t="s">
        <v>37</v>
      </c>
      <c r="D28" s="40" t="s">
        <v>459</v>
      </c>
    </row>
    <row r="29" spans="1:4" ht="95.25" thickBot="1" x14ac:dyDescent="0.3">
      <c r="A29" s="8" t="s">
        <v>4</v>
      </c>
      <c r="B29" s="9" t="s">
        <v>21</v>
      </c>
      <c r="C29" s="42" t="s">
        <v>39</v>
      </c>
      <c r="D29" s="13" t="s">
        <v>40</v>
      </c>
    </row>
    <row r="30" spans="1:4" ht="95.25" thickBot="1" x14ac:dyDescent="0.3">
      <c r="A30" s="8" t="s">
        <v>4</v>
      </c>
      <c r="B30" s="9" t="s">
        <v>21</v>
      </c>
      <c r="C30" s="42" t="s">
        <v>39</v>
      </c>
      <c r="D30" s="13" t="s">
        <v>41</v>
      </c>
    </row>
    <row r="31" spans="1:4" ht="95.25" thickBot="1" x14ac:dyDescent="0.3">
      <c r="A31" s="8" t="s">
        <v>4</v>
      </c>
      <c r="B31" s="9" t="s">
        <v>21</v>
      </c>
      <c r="C31" s="42" t="s">
        <v>39</v>
      </c>
      <c r="D31" s="13" t="s">
        <v>42</v>
      </c>
    </row>
    <row r="32" spans="1:4" ht="95.25" thickBot="1" x14ac:dyDescent="0.3">
      <c r="A32" s="8" t="s">
        <v>4</v>
      </c>
      <c r="B32" s="9" t="s">
        <v>21</v>
      </c>
      <c r="C32" s="42" t="s">
        <v>39</v>
      </c>
      <c r="D32" s="12" t="s">
        <v>43</v>
      </c>
    </row>
    <row r="33" spans="1:4" ht="95.25" thickBot="1" x14ac:dyDescent="0.3">
      <c r="A33" s="8" t="s">
        <v>4</v>
      </c>
      <c r="B33" s="9" t="s">
        <v>21</v>
      </c>
      <c r="C33" s="42" t="s">
        <v>44</v>
      </c>
      <c r="D33" s="13" t="s">
        <v>45</v>
      </c>
    </row>
    <row r="34" spans="1:4" ht="95.25" thickBot="1" x14ac:dyDescent="0.3">
      <c r="A34" s="8" t="s">
        <v>4</v>
      </c>
      <c r="B34" s="9" t="s">
        <v>21</v>
      </c>
      <c r="C34" s="42" t="s">
        <v>44</v>
      </c>
      <c r="D34" s="13" t="s">
        <v>46</v>
      </c>
    </row>
    <row r="35" spans="1:4" ht="95.25" thickBot="1" x14ac:dyDescent="0.3">
      <c r="A35" s="8" t="s">
        <v>4</v>
      </c>
      <c r="B35" s="9" t="s">
        <v>21</v>
      </c>
      <c r="C35" s="42" t="s">
        <v>44</v>
      </c>
      <c r="D35" s="12" t="s">
        <v>47</v>
      </c>
    </row>
    <row r="36" spans="1:4" ht="95.25" thickBot="1" x14ac:dyDescent="0.3">
      <c r="A36" s="8" t="s">
        <v>4</v>
      </c>
      <c r="B36" s="9" t="s">
        <v>48</v>
      </c>
      <c r="C36" s="42" t="s">
        <v>44</v>
      </c>
      <c r="D36" s="11"/>
    </row>
    <row r="37" spans="1:4" ht="95.25" thickBot="1" x14ac:dyDescent="0.3">
      <c r="A37" s="8" t="s">
        <v>4</v>
      </c>
      <c r="B37" s="9" t="s">
        <v>48</v>
      </c>
      <c r="C37" s="42" t="s">
        <v>49</v>
      </c>
      <c r="D37" s="13" t="s">
        <v>50</v>
      </c>
    </row>
    <row r="38" spans="1:4" ht="95.25" thickBot="1" x14ac:dyDescent="0.3">
      <c r="A38" s="8" t="s">
        <v>4</v>
      </c>
      <c r="B38" s="9" t="s">
        <v>48</v>
      </c>
      <c r="C38" s="42" t="s">
        <v>49</v>
      </c>
      <c r="D38" s="13" t="s">
        <v>51</v>
      </c>
    </row>
    <row r="39" spans="1:4" ht="95.25" thickBot="1" x14ac:dyDescent="0.3">
      <c r="A39" s="8" t="s">
        <v>4</v>
      </c>
      <c r="B39" s="9" t="s">
        <v>48</v>
      </c>
      <c r="C39" s="42" t="s">
        <v>49</v>
      </c>
      <c r="D39" s="13" t="s">
        <v>52</v>
      </c>
    </row>
    <row r="40" spans="1:4" ht="95.25" thickBot="1" x14ac:dyDescent="0.3">
      <c r="A40" s="8" t="s">
        <v>4</v>
      </c>
      <c r="B40" s="9" t="s">
        <v>48</v>
      </c>
      <c r="C40" s="42" t="s">
        <v>49</v>
      </c>
      <c r="D40" s="12" t="s">
        <v>53</v>
      </c>
    </row>
    <row r="41" spans="1:4" ht="95.25" thickBot="1" x14ac:dyDescent="0.3">
      <c r="A41" s="8" t="s">
        <v>4</v>
      </c>
      <c r="B41" s="9" t="s">
        <v>48</v>
      </c>
      <c r="C41" s="42" t="s">
        <v>54</v>
      </c>
      <c r="D41" s="13" t="s">
        <v>55</v>
      </c>
    </row>
    <row r="42" spans="1:4" ht="95.25" thickBot="1" x14ac:dyDescent="0.3">
      <c r="A42" s="8" t="s">
        <v>4</v>
      </c>
      <c r="B42" s="9" t="s">
        <v>48</v>
      </c>
      <c r="C42" s="42" t="s">
        <v>54</v>
      </c>
      <c r="D42" s="13" t="s">
        <v>56</v>
      </c>
    </row>
    <row r="43" spans="1:4" ht="95.25" thickBot="1" x14ac:dyDescent="0.3">
      <c r="A43" s="8" t="s">
        <v>4</v>
      </c>
      <c r="B43" s="9" t="s">
        <v>48</v>
      </c>
      <c r="C43" s="42" t="s">
        <v>54</v>
      </c>
      <c r="D43" s="13" t="s">
        <v>57</v>
      </c>
    </row>
    <row r="44" spans="1:4" ht="95.25" thickBot="1" x14ac:dyDescent="0.3">
      <c r="A44" s="8" t="s">
        <v>4</v>
      </c>
      <c r="B44" s="9" t="s">
        <v>48</v>
      </c>
      <c r="C44" s="42" t="s">
        <v>54</v>
      </c>
      <c r="D44" s="13" t="s">
        <v>58</v>
      </c>
    </row>
    <row r="45" spans="1:4" ht="95.25" thickBot="1" x14ac:dyDescent="0.3">
      <c r="A45" s="8" t="s">
        <v>4</v>
      </c>
      <c r="B45" s="9" t="s">
        <v>48</v>
      </c>
      <c r="C45" s="42" t="s">
        <v>54</v>
      </c>
      <c r="D45" s="12" t="s">
        <v>59</v>
      </c>
    </row>
    <row r="46" spans="1:4" ht="95.25" thickBot="1" x14ac:dyDescent="0.3">
      <c r="A46" s="8" t="s">
        <v>4</v>
      </c>
      <c r="B46" s="9" t="s">
        <v>48</v>
      </c>
      <c r="C46" s="42" t="s">
        <v>442</v>
      </c>
      <c r="D46" s="13" t="s">
        <v>60</v>
      </c>
    </row>
    <row r="47" spans="1:4" ht="95.25" thickBot="1" x14ac:dyDescent="0.3">
      <c r="A47" s="8" t="s">
        <v>4</v>
      </c>
      <c r="B47" s="9" t="s">
        <v>48</v>
      </c>
      <c r="C47" s="42" t="s">
        <v>442</v>
      </c>
      <c r="D47" s="13" t="s">
        <v>61</v>
      </c>
    </row>
    <row r="48" spans="1:4" ht="95.25" thickBot="1" x14ac:dyDescent="0.3">
      <c r="A48" s="8" t="s">
        <v>4</v>
      </c>
      <c r="B48" s="9" t="s">
        <v>48</v>
      </c>
      <c r="C48" s="42" t="s">
        <v>442</v>
      </c>
      <c r="D48" s="12" t="s">
        <v>62</v>
      </c>
    </row>
    <row r="49" spans="1:4" ht="95.25" thickBot="1" x14ac:dyDescent="0.3">
      <c r="A49" s="8" t="s">
        <v>4</v>
      </c>
      <c r="B49" s="9" t="s">
        <v>48</v>
      </c>
      <c r="C49" s="42" t="s">
        <v>63</v>
      </c>
      <c r="D49" s="13" t="s">
        <v>64</v>
      </c>
    </row>
    <row r="50" spans="1:4" ht="95.25" thickBot="1" x14ac:dyDescent="0.3">
      <c r="A50" s="8" t="s">
        <v>4</v>
      </c>
      <c r="B50" s="9" t="s">
        <v>48</v>
      </c>
      <c r="C50" s="42" t="s">
        <v>63</v>
      </c>
      <c r="D50" s="13" t="s">
        <v>65</v>
      </c>
    </row>
    <row r="51" spans="1:4" ht="95.25" thickBot="1" x14ac:dyDescent="0.3">
      <c r="A51" s="8" t="s">
        <v>4</v>
      </c>
      <c r="B51" s="9" t="s">
        <v>48</v>
      </c>
      <c r="C51" s="42" t="s">
        <v>63</v>
      </c>
      <c r="D51" s="13" t="s">
        <v>465</v>
      </c>
    </row>
    <row r="52" spans="1:4" ht="95.25" thickBot="1" x14ac:dyDescent="0.3">
      <c r="A52" s="8" t="s">
        <v>4</v>
      </c>
      <c r="B52" s="9" t="s">
        <v>48</v>
      </c>
      <c r="C52" s="42" t="s">
        <v>63</v>
      </c>
      <c r="D52" s="12" t="s">
        <v>66</v>
      </c>
    </row>
    <row r="53" spans="1:4" ht="95.25" thickBot="1" x14ac:dyDescent="0.3">
      <c r="A53" s="8" t="s">
        <v>4</v>
      </c>
      <c r="B53" s="9" t="s">
        <v>67</v>
      </c>
      <c r="C53" s="42" t="s">
        <v>63</v>
      </c>
      <c r="D53" s="11"/>
    </row>
    <row r="54" spans="1:4" ht="95.25" thickBot="1" x14ac:dyDescent="0.3">
      <c r="A54" s="8" t="s">
        <v>4</v>
      </c>
      <c r="B54" s="9" t="s">
        <v>67</v>
      </c>
      <c r="C54" s="42" t="s">
        <v>68</v>
      </c>
      <c r="D54" s="13" t="s">
        <v>466</v>
      </c>
    </row>
    <row r="55" spans="1:4" ht="95.25" thickBot="1" x14ac:dyDescent="0.3">
      <c r="A55" s="8" t="s">
        <v>4</v>
      </c>
      <c r="B55" s="9" t="s">
        <v>67</v>
      </c>
      <c r="C55" s="42" t="s">
        <v>68</v>
      </c>
      <c r="D55" s="13" t="s">
        <v>467</v>
      </c>
    </row>
    <row r="56" spans="1:4" ht="95.25" thickBot="1" x14ac:dyDescent="0.3">
      <c r="A56" s="8" t="s">
        <v>4</v>
      </c>
      <c r="B56" s="9" t="s">
        <v>67</v>
      </c>
      <c r="C56" s="42" t="s">
        <v>68</v>
      </c>
      <c r="D56" s="13" t="s">
        <v>468</v>
      </c>
    </row>
    <row r="57" spans="1:4" ht="95.25" thickBot="1" x14ac:dyDescent="0.3">
      <c r="A57" s="8" t="s">
        <v>4</v>
      </c>
      <c r="B57" s="9" t="s">
        <v>67</v>
      </c>
      <c r="C57" s="42" t="s">
        <v>68</v>
      </c>
      <c r="D57" s="13" t="s">
        <v>469</v>
      </c>
    </row>
    <row r="58" spans="1:4" ht="95.25" thickBot="1" x14ac:dyDescent="0.3">
      <c r="A58" s="8" t="s">
        <v>4</v>
      </c>
      <c r="B58" s="9" t="s">
        <v>67</v>
      </c>
      <c r="C58" s="42" t="s">
        <v>68</v>
      </c>
      <c r="D58" s="12" t="s">
        <v>470</v>
      </c>
    </row>
    <row r="59" spans="1:4" ht="95.25" thickBot="1" x14ac:dyDescent="0.3">
      <c r="A59" s="8" t="s">
        <v>4</v>
      </c>
      <c r="B59" s="9" t="s">
        <v>67</v>
      </c>
      <c r="C59" s="42" t="s">
        <v>69</v>
      </c>
      <c r="D59" s="13" t="s">
        <v>471</v>
      </c>
    </row>
    <row r="60" spans="1:4" ht="95.25" thickBot="1" x14ac:dyDescent="0.3">
      <c r="A60" s="8" t="s">
        <v>4</v>
      </c>
      <c r="B60" s="9" t="s">
        <v>67</v>
      </c>
      <c r="C60" s="42" t="s">
        <v>69</v>
      </c>
      <c r="D60" s="13" t="s">
        <v>70</v>
      </c>
    </row>
    <row r="61" spans="1:4" ht="95.25" thickBot="1" x14ac:dyDescent="0.3">
      <c r="A61" s="8" t="s">
        <v>4</v>
      </c>
      <c r="B61" s="9" t="s">
        <v>67</v>
      </c>
      <c r="C61" s="42" t="s">
        <v>69</v>
      </c>
      <c r="D61" s="13" t="s">
        <v>472</v>
      </c>
    </row>
    <row r="62" spans="1:4" ht="95.25" thickBot="1" x14ac:dyDescent="0.3">
      <c r="A62" s="8" t="s">
        <v>4</v>
      </c>
      <c r="B62" s="9" t="s">
        <v>67</v>
      </c>
      <c r="C62" s="42" t="s">
        <v>69</v>
      </c>
      <c r="D62" s="12" t="s">
        <v>473</v>
      </c>
    </row>
    <row r="63" spans="1:4" ht="95.25" thickBot="1" x14ac:dyDescent="0.3">
      <c r="A63" s="8" t="s">
        <v>4</v>
      </c>
      <c r="B63" s="14" t="s">
        <v>71</v>
      </c>
      <c r="C63" s="10"/>
      <c r="D63" s="11"/>
    </row>
    <row r="64" spans="1:4" ht="95.25" thickBot="1" x14ac:dyDescent="0.3">
      <c r="A64" s="8" t="s">
        <v>4</v>
      </c>
      <c r="B64" s="14" t="s">
        <v>71</v>
      </c>
      <c r="C64" s="42" t="s">
        <v>72</v>
      </c>
      <c r="D64" s="13" t="s">
        <v>73</v>
      </c>
    </row>
    <row r="65" spans="1:4" ht="95.25" thickBot="1" x14ac:dyDescent="0.3">
      <c r="A65" s="8" t="s">
        <v>4</v>
      </c>
      <c r="B65" s="14" t="s">
        <v>71</v>
      </c>
      <c r="C65" s="42" t="s">
        <v>72</v>
      </c>
      <c r="D65" s="12" t="s">
        <v>74</v>
      </c>
    </row>
    <row r="66" spans="1:4" ht="95.25" thickBot="1" x14ac:dyDescent="0.3">
      <c r="A66" s="8" t="s">
        <v>4</v>
      </c>
      <c r="B66" s="14" t="s">
        <v>71</v>
      </c>
      <c r="C66" s="42" t="s">
        <v>75</v>
      </c>
      <c r="D66" s="13" t="s">
        <v>76</v>
      </c>
    </row>
    <row r="67" spans="1:4" ht="95.25" thickBot="1" x14ac:dyDescent="0.3">
      <c r="A67" s="8" t="s">
        <v>4</v>
      </c>
      <c r="B67" s="14" t="s">
        <v>71</v>
      </c>
      <c r="C67" s="42" t="s">
        <v>75</v>
      </c>
      <c r="D67" s="13" t="s">
        <v>77</v>
      </c>
    </row>
    <row r="68" spans="1:4" ht="95.25" thickBot="1" x14ac:dyDescent="0.3">
      <c r="A68" s="8" t="s">
        <v>4</v>
      </c>
      <c r="B68" s="14" t="s">
        <v>71</v>
      </c>
      <c r="C68" s="42" t="s">
        <v>75</v>
      </c>
      <c r="D68" s="12" t="s">
        <v>78</v>
      </c>
    </row>
    <row r="69" spans="1:4" ht="95.25" thickBot="1" x14ac:dyDescent="0.3">
      <c r="A69" s="8" t="s">
        <v>4</v>
      </c>
      <c r="B69" s="14" t="s">
        <v>71</v>
      </c>
      <c r="C69" s="42" t="s">
        <v>447</v>
      </c>
      <c r="D69" s="13" t="s">
        <v>79</v>
      </c>
    </row>
    <row r="70" spans="1:4" ht="95.25" thickBot="1" x14ac:dyDescent="0.3">
      <c r="A70" s="8" t="s">
        <v>4</v>
      </c>
      <c r="B70" s="14" t="s">
        <v>71</v>
      </c>
      <c r="C70" s="42" t="s">
        <v>447</v>
      </c>
      <c r="D70" s="13" t="s">
        <v>80</v>
      </c>
    </row>
    <row r="71" spans="1:4" ht="95.25" thickBot="1" x14ac:dyDescent="0.3">
      <c r="A71" s="8" t="s">
        <v>4</v>
      </c>
      <c r="B71" s="14" t="s">
        <v>71</v>
      </c>
      <c r="C71" s="42" t="s">
        <v>447</v>
      </c>
      <c r="D71" s="12" t="s">
        <v>81</v>
      </c>
    </row>
    <row r="72" spans="1:4" ht="95.25" thickBot="1" x14ac:dyDescent="0.3">
      <c r="A72" s="8" t="s">
        <v>4</v>
      </c>
      <c r="B72" s="25" t="s">
        <v>82</v>
      </c>
      <c r="C72" s="10"/>
      <c r="D72" s="11"/>
    </row>
    <row r="73" spans="1:4" ht="95.25" thickBot="1" x14ac:dyDescent="0.3">
      <c r="A73" s="8" t="s">
        <v>4</v>
      </c>
      <c r="B73" s="25" t="s">
        <v>82</v>
      </c>
      <c r="C73" s="42" t="s">
        <v>83</v>
      </c>
      <c r="D73" s="13" t="s">
        <v>84</v>
      </c>
    </row>
    <row r="74" spans="1:4" ht="95.25" thickBot="1" x14ac:dyDescent="0.3">
      <c r="A74" s="8" t="s">
        <v>4</v>
      </c>
      <c r="B74" s="25" t="s">
        <v>82</v>
      </c>
      <c r="C74" s="42" t="s">
        <v>83</v>
      </c>
      <c r="D74" s="13" t="s">
        <v>85</v>
      </c>
    </row>
    <row r="75" spans="1:4" ht="95.25" thickBot="1" x14ac:dyDescent="0.3">
      <c r="A75" s="8" t="s">
        <v>4</v>
      </c>
      <c r="B75" s="25" t="s">
        <v>82</v>
      </c>
      <c r="C75" s="42" t="s">
        <v>83</v>
      </c>
      <c r="D75" s="13" t="s">
        <v>86</v>
      </c>
    </row>
    <row r="76" spans="1:4" ht="95.25" thickBot="1" x14ac:dyDescent="0.3">
      <c r="A76" s="8" t="s">
        <v>4</v>
      </c>
      <c r="B76" s="25" t="s">
        <v>82</v>
      </c>
      <c r="C76" s="42" t="s">
        <v>83</v>
      </c>
      <c r="D76" s="12" t="s">
        <v>460</v>
      </c>
    </row>
    <row r="77" spans="1:4" ht="95.25" thickBot="1" x14ac:dyDescent="0.3">
      <c r="A77" s="8" t="s">
        <v>4</v>
      </c>
      <c r="B77" s="25" t="s">
        <v>82</v>
      </c>
      <c r="C77" s="42" t="s">
        <v>87</v>
      </c>
      <c r="D77" s="13" t="s">
        <v>88</v>
      </c>
    </row>
    <row r="78" spans="1:4" ht="95.25" thickBot="1" x14ac:dyDescent="0.3">
      <c r="A78" s="8" t="s">
        <v>4</v>
      </c>
      <c r="B78" s="25" t="s">
        <v>82</v>
      </c>
      <c r="C78" s="42" t="s">
        <v>87</v>
      </c>
      <c r="D78" s="13" t="s">
        <v>89</v>
      </c>
    </row>
    <row r="79" spans="1:4" ht="95.25" thickBot="1" x14ac:dyDescent="0.3">
      <c r="A79" s="8" t="s">
        <v>4</v>
      </c>
      <c r="B79" s="25" t="s">
        <v>82</v>
      </c>
      <c r="C79" s="42" t="s">
        <v>87</v>
      </c>
      <c r="D79" s="13" t="s">
        <v>90</v>
      </c>
    </row>
    <row r="80" spans="1:4" ht="95.25" thickBot="1" x14ac:dyDescent="0.3">
      <c r="A80" s="8" t="s">
        <v>4</v>
      </c>
      <c r="B80" s="25" t="s">
        <v>82</v>
      </c>
      <c r="C80" s="42" t="s">
        <v>87</v>
      </c>
      <c r="D80" s="13" t="s">
        <v>91</v>
      </c>
    </row>
    <row r="81" spans="1:4" ht="95.25" thickBot="1" x14ac:dyDescent="0.3">
      <c r="A81" s="8" t="s">
        <v>4</v>
      </c>
      <c r="B81" s="25" t="s">
        <v>82</v>
      </c>
      <c r="C81" s="42" t="s">
        <v>87</v>
      </c>
      <c r="D81" s="13" t="s">
        <v>92</v>
      </c>
    </row>
    <row r="82" spans="1:4" ht="95.25" thickBot="1" x14ac:dyDescent="0.3">
      <c r="A82" s="8" t="s">
        <v>4</v>
      </c>
      <c r="B82" s="25" t="s">
        <v>82</v>
      </c>
      <c r="C82" s="42" t="s">
        <v>87</v>
      </c>
      <c r="D82" s="13" t="s">
        <v>93</v>
      </c>
    </row>
    <row r="83" spans="1:4" ht="95.25" thickBot="1" x14ac:dyDescent="0.3">
      <c r="A83" s="8" t="s">
        <v>4</v>
      </c>
      <c r="B83" s="25" t="s">
        <v>82</v>
      </c>
      <c r="C83" s="42" t="s">
        <v>87</v>
      </c>
      <c r="D83" s="13" t="s">
        <v>94</v>
      </c>
    </row>
    <row r="84" spans="1:4" ht="95.25" thickBot="1" x14ac:dyDescent="0.3">
      <c r="A84" s="8" t="s">
        <v>4</v>
      </c>
      <c r="B84" s="25" t="s">
        <v>82</v>
      </c>
      <c r="C84" s="42" t="s">
        <v>87</v>
      </c>
      <c r="D84" s="12" t="s">
        <v>95</v>
      </c>
    </row>
    <row r="85" spans="1:4" ht="95.25" thickBot="1" x14ac:dyDescent="0.3">
      <c r="A85" s="8" t="s">
        <v>4</v>
      </c>
      <c r="B85" s="25" t="s">
        <v>82</v>
      </c>
      <c r="C85" s="42" t="s">
        <v>96</v>
      </c>
      <c r="D85" s="13" t="s">
        <v>97</v>
      </c>
    </row>
    <row r="86" spans="1:4" ht="95.25" thickBot="1" x14ac:dyDescent="0.3">
      <c r="A86" s="8" t="s">
        <v>4</v>
      </c>
      <c r="B86" s="25" t="s">
        <v>82</v>
      </c>
      <c r="C86" s="42" t="s">
        <v>96</v>
      </c>
      <c r="D86" s="13" t="s">
        <v>98</v>
      </c>
    </row>
    <row r="87" spans="1:4" ht="95.25" thickBot="1" x14ac:dyDescent="0.3">
      <c r="A87" s="8" t="s">
        <v>4</v>
      </c>
      <c r="B87" s="25" t="s">
        <v>82</v>
      </c>
      <c r="C87" s="42" t="s">
        <v>96</v>
      </c>
      <c r="D87" s="13" t="s">
        <v>99</v>
      </c>
    </row>
    <row r="88" spans="1:4" ht="95.25" thickBot="1" x14ac:dyDescent="0.3">
      <c r="A88" s="8" t="s">
        <v>4</v>
      </c>
      <c r="B88" s="25" t="s">
        <v>82</v>
      </c>
      <c r="C88" s="42" t="s">
        <v>96</v>
      </c>
      <c r="D88" s="12" t="s">
        <v>100</v>
      </c>
    </row>
    <row r="89" spans="1:4" ht="95.25" thickBot="1" x14ac:dyDescent="0.3">
      <c r="A89" s="8" t="s">
        <v>4</v>
      </c>
      <c r="B89" s="25" t="s">
        <v>82</v>
      </c>
      <c r="C89" s="42" t="s">
        <v>101</v>
      </c>
      <c r="D89" s="13" t="s">
        <v>102</v>
      </c>
    </row>
    <row r="90" spans="1:4" ht="95.25" thickBot="1" x14ac:dyDescent="0.3">
      <c r="A90" s="8" t="s">
        <v>4</v>
      </c>
      <c r="B90" s="25" t="s">
        <v>82</v>
      </c>
      <c r="C90" s="42" t="s">
        <v>101</v>
      </c>
      <c r="D90" s="12" t="s">
        <v>103</v>
      </c>
    </row>
    <row r="91" spans="1:4" ht="95.25" thickBot="1" x14ac:dyDescent="0.3">
      <c r="A91" s="8" t="s">
        <v>4</v>
      </c>
      <c r="B91" s="25" t="s">
        <v>82</v>
      </c>
      <c r="C91" s="42" t="s">
        <v>104</v>
      </c>
      <c r="D91" s="13" t="s">
        <v>105</v>
      </c>
    </row>
    <row r="92" spans="1:4" ht="95.25" thickBot="1" x14ac:dyDescent="0.3">
      <c r="A92" s="8" t="s">
        <v>4</v>
      </c>
      <c r="B92" s="25" t="s">
        <v>82</v>
      </c>
      <c r="C92" s="42" t="s">
        <v>104</v>
      </c>
      <c r="D92" s="13" t="s">
        <v>106</v>
      </c>
    </row>
    <row r="93" spans="1:4" ht="95.25" thickBot="1" x14ac:dyDescent="0.3">
      <c r="A93" s="8" t="s">
        <v>4</v>
      </c>
      <c r="B93" s="25" t="s">
        <v>82</v>
      </c>
      <c r="C93" s="42" t="s">
        <v>104</v>
      </c>
      <c r="D93" s="13" t="s">
        <v>461</v>
      </c>
    </row>
    <row r="94" spans="1:4" ht="95.25" thickBot="1" x14ac:dyDescent="0.3">
      <c r="A94" s="8" t="s">
        <v>4</v>
      </c>
      <c r="B94" s="25" t="s">
        <v>82</v>
      </c>
      <c r="C94" s="42" t="s">
        <v>104</v>
      </c>
      <c r="D94" s="13" t="s">
        <v>462</v>
      </c>
    </row>
    <row r="95" spans="1:4" ht="95.25" thickBot="1" x14ac:dyDescent="0.3">
      <c r="A95" s="8" t="s">
        <v>4</v>
      </c>
      <c r="B95" s="25" t="s">
        <v>82</v>
      </c>
      <c r="C95" s="42" t="s">
        <v>104</v>
      </c>
      <c r="D95" s="13" t="s">
        <v>107</v>
      </c>
    </row>
    <row r="96" spans="1:4" ht="95.25" thickBot="1" x14ac:dyDescent="0.3">
      <c r="A96" s="8" t="s">
        <v>4</v>
      </c>
      <c r="B96" s="25" t="s">
        <v>82</v>
      </c>
      <c r="C96" s="42" t="s">
        <v>104</v>
      </c>
      <c r="D96" s="13" t="s">
        <v>108</v>
      </c>
    </row>
    <row r="97" spans="1:4" ht="95.25" thickBot="1" x14ac:dyDescent="0.3">
      <c r="A97" s="8" t="s">
        <v>4</v>
      </c>
      <c r="B97" s="25" t="s">
        <v>82</v>
      </c>
      <c r="C97" s="42" t="s">
        <v>104</v>
      </c>
      <c r="D97" s="13" t="s">
        <v>109</v>
      </c>
    </row>
    <row r="98" spans="1:4" ht="95.25" thickBot="1" x14ac:dyDescent="0.3">
      <c r="A98" s="8" t="s">
        <v>4</v>
      </c>
      <c r="B98" s="25" t="s">
        <v>82</v>
      </c>
      <c r="C98" s="42" t="s">
        <v>104</v>
      </c>
      <c r="D98" s="13" t="s">
        <v>110</v>
      </c>
    </row>
    <row r="99" spans="1:4" ht="95.25" thickBot="1" x14ac:dyDescent="0.3">
      <c r="A99" s="8" t="s">
        <v>4</v>
      </c>
      <c r="B99" s="25" t="s">
        <v>82</v>
      </c>
      <c r="C99" s="42" t="s">
        <v>104</v>
      </c>
      <c r="D99" s="13" t="s">
        <v>111</v>
      </c>
    </row>
    <row r="100" spans="1:4" ht="95.25" thickBot="1" x14ac:dyDescent="0.3">
      <c r="A100" s="8" t="s">
        <v>4</v>
      </c>
      <c r="B100" s="25" t="s">
        <v>82</v>
      </c>
      <c r="C100" s="42" t="s">
        <v>104</v>
      </c>
      <c r="D100" s="12" t="s">
        <v>492</v>
      </c>
    </row>
    <row r="101" spans="1:4" ht="95.25" thickBot="1" x14ac:dyDescent="0.3">
      <c r="A101" s="8" t="s">
        <v>4</v>
      </c>
      <c r="B101" s="25" t="s">
        <v>82</v>
      </c>
      <c r="C101" s="42" t="s">
        <v>112</v>
      </c>
      <c r="D101" s="13" t="s">
        <v>113</v>
      </c>
    </row>
    <row r="102" spans="1:4" ht="95.25" thickBot="1" x14ac:dyDescent="0.3">
      <c r="A102" s="8" t="s">
        <v>4</v>
      </c>
      <c r="B102" s="25" t="s">
        <v>82</v>
      </c>
      <c r="C102" s="42" t="s">
        <v>112</v>
      </c>
      <c r="D102" s="13" t="s">
        <v>114</v>
      </c>
    </row>
    <row r="103" spans="1:4" ht="95.25" thickBot="1" x14ac:dyDescent="0.3">
      <c r="A103" s="8" t="s">
        <v>4</v>
      </c>
      <c r="B103" s="25" t="s">
        <v>82</v>
      </c>
      <c r="C103" s="42" t="s">
        <v>112</v>
      </c>
      <c r="D103" s="13" t="s">
        <v>463</v>
      </c>
    </row>
    <row r="104" spans="1:4" ht="95.25" thickBot="1" x14ac:dyDescent="0.3">
      <c r="A104" s="8" t="s">
        <v>4</v>
      </c>
      <c r="B104" s="25" t="s">
        <v>82</v>
      </c>
      <c r="C104" s="42" t="s">
        <v>112</v>
      </c>
      <c r="D104" s="12" t="s">
        <v>115</v>
      </c>
    </row>
    <row r="105" spans="1:4" ht="95.25" thickBot="1" x14ac:dyDescent="0.3">
      <c r="A105" s="8" t="s">
        <v>4</v>
      </c>
      <c r="B105" s="25" t="s">
        <v>82</v>
      </c>
      <c r="C105" s="42" t="s">
        <v>116</v>
      </c>
      <c r="D105" s="13" t="s">
        <v>117</v>
      </c>
    </row>
    <row r="106" spans="1:4" ht="95.25" thickBot="1" x14ac:dyDescent="0.3">
      <c r="A106" s="8" t="s">
        <v>4</v>
      </c>
      <c r="B106" s="25" t="s">
        <v>82</v>
      </c>
      <c r="C106" s="42" t="s">
        <v>116</v>
      </c>
      <c r="D106" s="13" t="s">
        <v>118</v>
      </c>
    </row>
    <row r="107" spans="1:4" ht="95.25" thickBot="1" x14ac:dyDescent="0.3">
      <c r="A107" s="8" t="s">
        <v>4</v>
      </c>
      <c r="B107" s="25" t="s">
        <v>82</v>
      </c>
      <c r="C107" s="42" t="s">
        <v>116</v>
      </c>
      <c r="D107" s="13" t="s">
        <v>119</v>
      </c>
    </row>
    <row r="108" spans="1:4" ht="95.25" thickBot="1" x14ac:dyDescent="0.3">
      <c r="A108" s="8" t="s">
        <v>4</v>
      </c>
      <c r="B108" s="25" t="s">
        <v>82</v>
      </c>
      <c r="C108" s="42" t="s">
        <v>116</v>
      </c>
      <c r="D108" s="13" t="s">
        <v>120</v>
      </c>
    </row>
    <row r="109" spans="1:4" ht="95.25" thickBot="1" x14ac:dyDescent="0.3">
      <c r="A109" s="8" t="s">
        <v>4</v>
      </c>
      <c r="B109" s="25" t="s">
        <v>82</v>
      </c>
      <c r="C109" s="42" t="s">
        <v>116</v>
      </c>
      <c r="D109" s="12" t="s">
        <v>121</v>
      </c>
    </row>
    <row r="110" spans="1:4" ht="95.25" thickBot="1" x14ac:dyDescent="0.3">
      <c r="A110" s="8" t="s">
        <v>4</v>
      </c>
      <c r="B110" s="25" t="s">
        <v>82</v>
      </c>
      <c r="C110" s="42" t="s">
        <v>122</v>
      </c>
      <c r="D110" s="13" t="s">
        <v>123</v>
      </c>
    </row>
    <row r="111" spans="1:4" ht="95.25" thickBot="1" x14ac:dyDescent="0.3">
      <c r="A111" s="8" t="s">
        <v>4</v>
      </c>
      <c r="B111" s="25" t="s">
        <v>82</v>
      </c>
      <c r="C111" s="42" t="s">
        <v>122</v>
      </c>
      <c r="D111" s="13" t="s">
        <v>124</v>
      </c>
    </row>
    <row r="112" spans="1:4" ht="95.25" thickBot="1" x14ac:dyDescent="0.3">
      <c r="A112" s="8" t="s">
        <v>4</v>
      </c>
      <c r="B112" s="25" t="s">
        <v>82</v>
      </c>
      <c r="C112" s="42" t="s">
        <v>122</v>
      </c>
      <c r="D112" s="13" t="s">
        <v>125</v>
      </c>
    </row>
    <row r="113" spans="1:4" ht="95.25" thickBot="1" x14ac:dyDescent="0.3">
      <c r="A113" s="8" t="s">
        <v>4</v>
      </c>
      <c r="B113" s="25" t="s">
        <v>82</v>
      </c>
      <c r="C113" s="42" t="s">
        <v>122</v>
      </c>
      <c r="D113" s="13" t="s">
        <v>126</v>
      </c>
    </row>
    <row r="114" spans="1:4" ht="95.25" thickBot="1" x14ac:dyDescent="0.3">
      <c r="A114" s="8" t="s">
        <v>4</v>
      </c>
      <c r="B114" s="25" t="s">
        <v>82</v>
      </c>
      <c r="C114" s="42" t="s">
        <v>122</v>
      </c>
      <c r="D114" s="12" t="s">
        <v>127</v>
      </c>
    </row>
    <row r="115" spans="1:4" ht="95.25" thickBot="1" x14ac:dyDescent="0.3">
      <c r="A115" s="8" t="s">
        <v>4</v>
      </c>
      <c r="B115" s="25" t="s">
        <v>82</v>
      </c>
      <c r="C115" s="42" t="s">
        <v>128</v>
      </c>
      <c r="D115" s="13" t="s">
        <v>129</v>
      </c>
    </row>
    <row r="116" spans="1:4" ht="95.25" thickBot="1" x14ac:dyDescent="0.3">
      <c r="A116" s="8" t="s">
        <v>4</v>
      </c>
      <c r="B116" s="25" t="s">
        <v>82</v>
      </c>
      <c r="C116" s="42" t="s">
        <v>128</v>
      </c>
      <c r="D116" s="13" t="s">
        <v>464</v>
      </c>
    </row>
    <row r="117" spans="1:4" ht="95.25" thickBot="1" x14ac:dyDescent="0.3">
      <c r="A117" s="8" t="s">
        <v>4</v>
      </c>
      <c r="B117" s="25" t="s">
        <v>82</v>
      </c>
      <c r="C117" s="42" t="s">
        <v>128</v>
      </c>
      <c r="D117" s="13" t="s">
        <v>130</v>
      </c>
    </row>
    <row r="118" spans="1:4" ht="95.25" thickBot="1" x14ac:dyDescent="0.3">
      <c r="A118" s="8" t="s">
        <v>4</v>
      </c>
      <c r="B118" s="25" t="s">
        <v>82</v>
      </c>
      <c r="C118" s="42" t="s">
        <v>128</v>
      </c>
      <c r="D118" s="13" t="s">
        <v>131</v>
      </c>
    </row>
    <row r="119" spans="1:4" ht="95.25" thickBot="1" x14ac:dyDescent="0.3">
      <c r="A119" s="8" t="s">
        <v>4</v>
      </c>
      <c r="B119" s="25" t="s">
        <v>82</v>
      </c>
      <c r="C119" s="42" t="s">
        <v>128</v>
      </c>
      <c r="D119" s="12" t="s">
        <v>132</v>
      </c>
    </row>
    <row r="120" spans="1:4" ht="95.25" thickBot="1" x14ac:dyDescent="0.3">
      <c r="A120" s="8" t="s">
        <v>4</v>
      </c>
      <c r="B120" s="25" t="s">
        <v>82</v>
      </c>
      <c r="C120" s="42" t="s">
        <v>133</v>
      </c>
      <c r="D120" s="13" t="s">
        <v>134</v>
      </c>
    </row>
    <row r="121" spans="1:4" ht="95.25" thickBot="1" x14ac:dyDescent="0.3">
      <c r="A121" s="8" t="s">
        <v>4</v>
      </c>
      <c r="B121" s="25" t="s">
        <v>82</v>
      </c>
      <c r="C121" s="42" t="s">
        <v>133</v>
      </c>
      <c r="D121" s="13" t="s">
        <v>135</v>
      </c>
    </row>
    <row r="122" spans="1:4" ht="95.25" thickBot="1" x14ac:dyDescent="0.3">
      <c r="A122" s="8" t="s">
        <v>4</v>
      </c>
      <c r="B122" s="25" t="s">
        <v>82</v>
      </c>
      <c r="C122" s="42" t="s">
        <v>133</v>
      </c>
      <c r="D122" s="13" t="s">
        <v>136</v>
      </c>
    </row>
    <row r="123" spans="1:4" ht="95.25" thickBot="1" x14ac:dyDescent="0.3">
      <c r="A123" s="8" t="s">
        <v>4</v>
      </c>
      <c r="B123" s="25" t="s">
        <v>82</v>
      </c>
      <c r="C123" s="42" t="s">
        <v>133</v>
      </c>
      <c r="D123" s="13" t="s">
        <v>137</v>
      </c>
    </row>
    <row r="124" spans="1:4" ht="95.25" thickBot="1" x14ac:dyDescent="0.3">
      <c r="A124" s="8" t="s">
        <v>4</v>
      </c>
      <c r="B124" s="25" t="s">
        <v>82</v>
      </c>
      <c r="C124" s="42" t="s">
        <v>133</v>
      </c>
      <c r="D124" s="13" t="s">
        <v>138</v>
      </c>
    </row>
    <row r="125" spans="1:4" ht="95.25" thickBot="1" x14ac:dyDescent="0.3">
      <c r="A125" s="8" t="s">
        <v>4</v>
      </c>
      <c r="B125" s="25" t="s">
        <v>82</v>
      </c>
      <c r="C125" s="42" t="s">
        <v>133</v>
      </c>
      <c r="D125" s="13" t="s">
        <v>139</v>
      </c>
    </row>
    <row r="126" spans="1:4" ht="95.25" thickBot="1" x14ac:dyDescent="0.3">
      <c r="A126" s="8" t="s">
        <v>4</v>
      </c>
      <c r="B126" s="25" t="s">
        <v>82</v>
      </c>
      <c r="C126" s="42" t="s">
        <v>133</v>
      </c>
      <c r="D126" s="12" t="s">
        <v>140</v>
      </c>
    </row>
    <row r="127" spans="1:4" ht="77.25" thickBot="1" x14ac:dyDescent="0.3">
      <c r="A127" s="15" t="s">
        <v>443</v>
      </c>
      <c r="B127" s="1" t="s">
        <v>142</v>
      </c>
      <c r="C127" s="16"/>
      <c r="D127" s="17"/>
    </row>
    <row r="128" spans="1:4" ht="77.25" thickBot="1" x14ac:dyDescent="0.3">
      <c r="A128" s="15" t="s">
        <v>443</v>
      </c>
      <c r="B128" s="1" t="s">
        <v>142</v>
      </c>
      <c r="C128" s="38" t="s">
        <v>143</v>
      </c>
      <c r="D128" s="5" t="s">
        <v>144</v>
      </c>
    </row>
    <row r="129" spans="1:4" ht="77.25" thickBot="1" x14ac:dyDescent="0.3">
      <c r="A129" s="15" t="s">
        <v>443</v>
      </c>
      <c r="B129" s="1" t="s">
        <v>142</v>
      </c>
      <c r="C129" s="38" t="s">
        <v>143</v>
      </c>
      <c r="D129" s="4" t="s">
        <v>145</v>
      </c>
    </row>
    <row r="130" spans="1:4" ht="77.25" thickBot="1" x14ac:dyDescent="0.3">
      <c r="A130" s="15" t="s">
        <v>443</v>
      </c>
      <c r="B130" s="1" t="s">
        <v>142</v>
      </c>
      <c r="C130" s="38" t="s">
        <v>146</v>
      </c>
      <c r="D130" s="5" t="s">
        <v>147</v>
      </c>
    </row>
    <row r="131" spans="1:4" ht="77.25" thickBot="1" x14ac:dyDescent="0.3">
      <c r="A131" s="15" t="s">
        <v>443</v>
      </c>
      <c r="B131" s="1" t="s">
        <v>142</v>
      </c>
      <c r="C131" s="38" t="s">
        <v>146</v>
      </c>
      <c r="D131" s="5" t="s">
        <v>148</v>
      </c>
    </row>
    <row r="132" spans="1:4" ht="77.25" thickBot="1" x14ac:dyDescent="0.3">
      <c r="A132" s="15" t="s">
        <v>443</v>
      </c>
      <c r="B132" s="1" t="s">
        <v>142</v>
      </c>
      <c r="C132" s="38" t="s">
        <v>146</v>
      </c>
      <c r="D132" s="4" t="s">
        <v>149</v>
      </c>
    </row>
    <row r="133" spans="1:4" ht="77.25" thickBot="1" x14ac:dyDescent="0.3">
      <c r="A133" s="15" t="s">
        <v>443</v>
      </c>
      <c r="B133" s="1" t="s">
        <v>142</v>
      </c>
      <c r="C133" s="38" t="s">
        <v>150</v>
      </c>
      <c r="D133" s="5" t="s">
        <v>151</v>
      </c>
    </row>
    <row r="134" spans="1:4" ht="77.25" thickBot="1" x14ac:dyDescent="0.3">
      <c r="A134" s="15" t="s">
        <v>443</v>
      </c>
      <c r="B134" s="1" t="s">
        <v>142</v>
      </c>
      <c r="C134" s="38" t="s">
        <v>150</v>
      </c>
      <c r="D134" s="5" t="s">
        <v>152</v>
      </c>
    </row>
    <row r="135" spans="1:4" ht="77.25" thickBot="1" x14ac:dyDescent="0.3">
      <c r="A135" s="15" t="s">
        <v>443</v>
      </c>
      <c r="B135" s="1" t="s">
        <v>142</v>
      </c>
      <c r="C135" s="38" t="s">
        <v>150</v>
      </c>
      <c r="D135" s="5" t="s">
        <v>475</v>
      </c>
    </row>
    <row r="136" spans="1:4" ht="77.25" thickBot="1" x14ac:dyDescent="0.3">
      <c r="A136" s="15" t="s">
        <v>443</v>
      </c>
      <c r="B136" s="1" t="s">
        <v>142</v>
      </c>
      <c r="C136" s="38" t="s">
        <v>150</v>
      </c>
      <c r="D136" s="4" t="s">
        <v>474</v>
      </c>
    </row>
    <row r="137" spans="1:4" ht="77.25" thickBot="1" x14ac:dyDescent="0.3">
      <c r="A137" s="15" t="s">
        <v>443</v>
      </c>
      <c r="B137" s="1" t="s">
        <v>142</v>
      </c>
      <c r="C137" s="38" t="s">
        <v>153</v>
      </c>
      <c r="D137" s="5" t="s">
        <v>154</v>
      </c>
    </row>
    <row r="138" spans="1:4" ht="77.25" thickBot="1" x14ac:dyDescent="0.3">
      <c r="A138" s="15" t="s">
        <v>443</v>
      </c>
      <c r="B138" s="1" t="s">
        <v>142</v>
      </c>
      <c r="C138" s="38" t="s">
        <v>153</v>
      </c>
      <c r="D138" s="4" t="s">
        <v>155</v>
      </c>
    </row>
    <row r="139" spans="1:4" ht="77.25" thickBot="1" x14ac:dyDescent="0.3">
      <c r="A139" s="15" t="s">
        <v>443</v>
      </c>
      <c r="B139" s="1" t="s">
        <v>142</v>
      </c>
      <c r="C139" s="38" t="s">
        <v>156</v>
      </c>
      <c r="D139" s="5" t="s">
        <v>157</v>
      </c>
    </row>
    <row r="140" spans="1:4" ht="77.25" thickBot="1" x14ac:dyDescent="0.3">
      <c r="A140" s="15" t="s">
        <v>443</v>
      </c>
      <c r="B140" s="1" t="s">
        <v>142</v>
      </c>
      <c r="C140" s="38" t="s">
        <v>156</v>
      </c>
      <c r="D140" s="5" t="s">
        <v>158</v>
      </c>
    </row>
    <row r="141" spans="1:4" ht="77.25" thickBot="1" x14ac:dyDescent="0.3">
      <c r="A141" s="15" t="s">
        <v>443</v>
      </c>
      <c r="B141" s="1" t="s">
        <v>142</v>
      </c>
      <c r="C141" s="38" t="s">
        <v>156</v>
      </c>
      <c r="D141" s="4" t="s">
        <v>159</v>
      </c>
    </row>
    <row r="142" spans="1:4" ht="77.25" thickBot="1" x14ac:dyDescent="0.3">
      <c r="A142" s="15" t="s">
        <v>443</v>
      </c>
      <c r="B142" s="1" t="s">
        <v>142</v>
      </c>
      <c r="C142" s="38" t="s">
        <v>160</v>
      </c>
      <c r="D142" s="5" t="s">
        <v>476</v>
      </c>
    </row>
    <row r="143" spans="1:4" ht="77.25" thickBot="1" x14ac:dyDescent="0.3">
      <c r="A143" s="15" t="s">
        <v>443</v>
      </c>
      <c r="B143" s="1" t="s">
        <v>142</v>
      </c>
      <c r="C143" s="38" t="s">
        <v>160</v>
      </c>
      <c r="D143" s="5" t="s">
        <v>161</v>
      </c>
    </row>
    <row r="144" spans="1:4" ht="77.25" thickBot="1" x14ac:dyDescent="0.3">
      <c r="A144" s="15" t="s">
        <v>443</v>
      </c>
      <c r="B144" s="1" t="s">
        <v>142</v>
      </c>
      <c r="C144" s="38" t="s">
        <v>160</v>
      </c>
      <c r="D144" s="5" t="s">
        <v>162</v>
      </c>
    </row>
    <row r="145" spans="1:4" ht="77.25" thickBot="1" x14ac:dyDescent="0.3">
      <c r="A145" s="15" t="s">
        <v>443</v>
      </c>
      <c r="B145" s="1" t="s">
        <v>142</v>
      </c>
      <c r="C145" s="38" t="s">
        <v>160</v>
      </c>
      <c r="D145" s="4" t="s">
        <v>163</v>
      </c>
    </row>
    <row r="146" spans="1:4" ht="77.25" thickBot="1" x14ac:dyDescent="0.3">
      <c r="A146" s="15" t="s">
        <v>443</v>
      </c>
      <c r="B146" s="1" t="s">
        <v>142</v>
      </c>
      <c r="C146" s="38" t="s">
        <v>164</v>
      </c>
      <c r="D146" s="5" t="s">
        <v>477</v>
      </c>
    </row>
    <row r="147" spans="1:4" ht="77.25" thickBot="1" x14ac:dyDescent="0.3">
      <c r="A147" s="15" t="s">
        <v>443</v>
      </c>
      <c r="B147" s="1" t="s">
        <v>142</v>
      </c>
      <c r="C147" s="38" t="s">
        <v>164</v>
      </c>
      <c r="D147" s="5" t="s">
        <v>165</v>
      </c>
    </row>
    <row r="148" spans="1:4" ht="77.25" thickBot="1" x14ac:dyDescent="0.3">
      <c r="A148" s="15" t="s">
        <v>443</v>
      </c>
      <c r="B148" s="1" t="s">
        <v>142</v>
      </c>
      <c r="C148" s="38" t="s">
        <v>164</v>
      </c>
      <c r="D148" s="5" t="s">
        <v>166</v>
      </c>
    </row>
    <row r="149" spans="1:4" ht="77.25" thickBot="1" x14ac:dyDescent="0.3">
      <c r="A149" s="15" t="s">
        <v>443</v>
      </c>
      <c r="B149" s="1" t="s">
        <v>142</v>
      </c>
      <c r="C149" s="38" t="s">
        <v>164</v>
      </c>
      <c r="D149" s="5" t="s">
        <v>478</v>
      </c>
    </row>
    <row r="150" spans="1:4" ht="77.25" thickBot="1" x14ac:dyDescent="0.3">
      <c r="A150" s="15" t="s">
        <v>443</v>
      </c>
      <c r="B150" s="1" t="s">
        <v>142</v>
      </c>
      <c r="C150" s="38" t="s">
        <v>164</v>
      </c>
      <c r="D150" s="5" t="s">
        <v>167</v>
      </c>
    </row>
    <row r="151" spans="1:4" ht="77.25" thickBot="1" x14ac:dyDescent="0.3">
      <c r="A151" s="15" t="s">
        <v>443</v>
      </c>
      <c r="B151" s="1" t="s">
        <v>142</v>
      </c>
      <c r="C151" s="38" t="s">
        <v>164</v>
      </c>
      <c r="D151" s="5" t="s">
        <v>493</v>
      </c>
    </row>
    <row r="152" spans="1:4" ht="77.25" thickBot="1" x14ac:dyDescent="0.3">
      <c r="A152" s="15" t="s">
        <v>443</v>
      </c>
      <c r="B152" s="1" t="s">
        <v>142</v>
      </c>
      <c r="C152" s="38" t="s">
        <v>164</v>
      </c>
      <c r="D152" s="5" t="s">
        <v>494</v>
      </c>
    </row>
    <row r="153" spans="1:4" ht="77.25" thickBot="1" x14ac:dyDescent="0.3">
      <c r="A153" s="15" t="s">
        <v>443</v>
      </c>
      <c r="B153" s="1" t="s">
        <v>142</v>
      </c>
      <c r="C153" s="38" t="s">
        <v>164</v>
      </c>
      <c r="D153" s="5" t="s">
        <v>495</v>
      </c>
    </row>
    <row r="154" spans="1:4" ht="77.25" thickBot="1" x14ac:dyDescent="0.3">
      <c r="A154" s="15" t="s">
        <v>443</v>
      </c>
      <c r="B154" s="1" t="s">
        <v>142</v>
      </c>
      <c r="C154" s="38" t="s">
        <v>164</v>
      </c>
      <c r="D154" s="4" t="s">
        <v>496</v>
      </c>
    </row>
    <row r="155" spans="1:4" ht="63.75" thickBot="1" x14ac:dyDescent="0.3">
      <c r="A155" s="15" t="s">
        <v>443</v>
      </c>
      <c r="B155" s="1" t="s">
        <v>168</v>
      </c>
      <c r="C155" s="2"/>
      <c r="D155" s="3"/>
    </row>
    <row r="156" spans="1:4" ht="63.75" thickBot="1" x14ac:dyDescent="0.3">
      <c r="A156" s="15" t="s">
        <v>443</v>
      </c>
      <c r="B156" s="1" t="s">
        <v>168</v>
      </c>
      <c r="C156" s="38" t="s">
        <v>169</v>
      </c>
      <c r="D156" s="5" t="s">
        <v>170</v>
      </c>
    </row>
    <row r="157" spans="1:4" ht="63.75" thickBot="1" x14ac:dyDescent="0.3">
      <c r="A157" s="15" t="s">
        <v>443</v>
      </c>
      <c r="B157" s="1" t="s">
        <v>168</v>
      </c>
      <c r="C157" s="39"/>
      <c r="D157" s="5" t="s">
        <v>171</v>
      </c>
    </row>
    <row r="158" spans="1:4" ht="63.75" thickBot="1" x14ac:dyDescent="0.3">
      <c r="A158" s="15" t="s">
        <v>443</v>
      </c>
      <c r="B158" s="1" t="s">
        <v>168</v>
      </c>
      <c r="C158" s="39"/>
      <c r="D158" s="5" t="s">
        <v>172</v>
      </c>
    </row>
    <row r="159" spans="1:4" ht="63.75" thickBot="1" x14ac:dyDescent="0.3">
      <c r="A159" s="15" t="s">
        <v>443</v>
      </c>
      <c r="B159" s="1" t="s">
        <v>168</v>
      </c>
      <c r="C159" s="39"/>
      <c r="D159" s="5" t="s">
        <v>173</v>
      </c>
    </row>
    <row r="160" spans="1:4" ht="63.75" thickBot="1" x14ac:dyDescent="0.3">
      <c r="A160" s="15" t="s">
        <v>443</v>
      </c>
      <c r="B160" s="1" t="s">
        <v>168</v>
      </c>
      <c r="C160" s="39"/>
      <c r="D160" s="5" t="s">
        <v>498</v>
      </c>
    </row>
    <row r="161" spans="1:4" ht="63.75" thickBot="1" x14ac:dyDescent="0.3">
      <c r="A161" s="15" t="s">
        <v>443</v>
      </c>
      <c r="B161" s="1" t="s">
        <v>168</v>
      </c>
      <c r="C161" s="36"/>
      <c r="D161" s="4" t="s">
        <v>497</v>
      </c>
    </row>
    <row r="162" spans="1:4" ht="63.75" thickBot="1" x14ac:dyDescent="0.3">
      <c r="A162" s="15" t="s">
        <v>443</v>
      </c>
      <c r="B162" s="1" t="s">
        <v>168</v>
      </c>
      <c r="C162" s="38" t="s">
        <v>174</v>
      </c>
      <c r="D162" s="5" t="s">
        <v>175</v>
      </c>
    </row>
    <row r="163" spans="1:4" ht="63.75" thickBot="1" x14ac:dyDescent="0.3">
      <c r="A163" s="15" t="s">
        <v>443</v>
      </c>
      <c r="B163" s="1" t="s">
        <v>168</v>
      </c>
      <c r="C163" s="39"/>
      <c r="D163" s="5" t="s">
        <v>176</v>
      </c>
    </row>
    <row r="164" spans="1:4" ht="63.75" thickBot="1" x14ac:dyDescent="0.3">
      <c r="A164" s="15" t="s">
        <v>443</v>
      </c>
      <c r="B164" s="1" t="s">
        <v>168</v>
      </c>
      <c r="C164" s="36"/>
      <c r="D164" s="4" t="s">
        <v>177</v>
      </c>
    </row>
    <row r="165" spans="1:4" ht="63.75" thickBot="1" x14ac:dyDescent="0.3">
      <c r="A165" s="15" t="s">
        <v>443</v>
      </c>
      <c r="B165" s="1" t="s">
        <v>168</v>
      </c>
      <c r="C165" s="38" t="s">
        <v>178</v>
      </c>
      <c r="D165" s="5" t="s">
        <v>179</v>
      </c>
    </row>
    <row r="166" spans="1:4" ht="63.75" thickBot="1" x14ac:dyDescent="0.3">
      <c r="A166" s="15" t="s">
        <v>443</v>
      </c>
      <c r="B166" s="1" t="s">
        <v>168</v>
      </c>
      <c r="C166" s="39"/>
      <c r="D166" s="5" t="s">
        <v>180</v>
      </c>
    </row>
    <row r="167" spans="1:4" ht="63.75" thickBot="1" x14ac:dyDescent="0.3">
      <c r="A167" s="15" t="s">
        <v>443</v>
      </c>
      <c r="B167" s="1" t="s">
        <v>168</v>
      </c>
      <c r="C167" s="36"/>
      <c r="D167" s="4" t="s">
        <v>181</v>
      </c>
    </row>
    <row r="168" spans="1:4" ht="63.75" thickBot="1" x14ac:dyDescent="0.3">
      <c r="A168" s="15" t="s">
        <v>443</v>
      </c>
      <c r="B168" s="1" t="s">
        <v>168</v>
      </c>
      <c r="C168" s="38" t="s">
        <v>182</v>
      </c>
      <c r="D168" s="5" t="s">
        <v>183</v>
      </c>
    </row>
    <row r="169" spans="1:4" ht="63.75" thickBot="1" x14ac:dyDescent="0.3">
      <c r="A169" s="15" t="s">
        <v>443</v>
      </c>
      <c r="B169" s="1" t="s">
        <v>168</v>
      </c>
      <c r="C169" s="39"/>
      <c r="D169" s="5" t="s">
        <v>184</v>
      </c>
    </row>
    <row r="170" spans="1:4" ht="63.75" thickBot="1" x14ac:dyDescent="0.3">
      <c r="A170" s="15" t="s">
        <v>443</v>
      </c>
      <c r="B170" s="1" t="s">
        <v>168</v>
      </c>
      <c r="C170" s="36"/>
      <c r="D170" s="4" t="s">
        <v>185</v>
      </c>
    </row>
    <row r="171" spans="1:4" ht="63.75" thickBot="1" x14ac:dyDescent="0.3">
      <c r="A171" s="15" t="s">
        <v>443</v>
      </c>
      <c r="B171" s="1" t="s">
        <v>168</v>
      </c>
      <c r="C171" s="38" t="s">
        <v>186</v>
      </c>
      <c r="D171" s="5" t="s">
        <v>187</v>
      </c>
    </row>
    <row r="172" spans="1:4" ht="63.75" thickBot="1" x14ac:dyDescent="0.3">
      <c r="A172" s="15" t="s">
        <v>443</v>
      </c>
      <c r="B172" s="1" t="s">
        <v>168</v>
      </c>
      <c r="C172" s="36"/>
      <c r="D172" s="4" t="s">
        <v>188</v>
      </c>
    </row>
    <row r="173" spans="1:4" ht="63.75" thickBot="1" x14ac:dyDescent="0.3">
      <c r="A173" s="15" t="s">
        <v>443</v>
      </c>
      <c r="B173" s="1" t="s">
        <v>168</v>
      </c>
      <c r="C173" s="38" t="s">
        <v>448</v>
      </c>
      <c r="D173" s="5" t="s">
        <v>189</v>
      </c>
    </row>
    <row r="174" spans="1:4" ht="63.75" thickBot="1" x14ac:dyDescent="0.3">
      <c r="A174" s="15" t="s">
        <v>443</v>
      </c>
      <c r="B174" s="1" t="s">
        <v>168</v>
      </c>
      <c r="C174" s="39"/>
      <c r="D174" s="5" t="s">
        <v>190</v>
      </c>
    </row>
    <row r="175" spans="1:4" ht="63.75" thickBot="1" x14ac:dyDescent="0.3">
      <c r="A175" s="15" t="s">
        <v>443</v>
      </c>
      <c r="B175" s="1" t="s">
        <v>168</v>
      </c>
      <c r="C175" s="39"/>
      <c r="D175" s="5" t="s">
        <v>479</v>
      </c>
    </row>
    <row r="176" spans="1:4" ht="63.75" thickBot="1" x14ac:dyDescent="0.3">
      <c r="A176" s="15" t="s">
        <v>443</v>
      </c>
      <c r="B176" s="1" t="s">
        <v>168</v>
      </c>
      <c r="C176" s="39"/>
      <c r="D176" s="5" t="s">
        <v>191</v>
      </c>
    </row>
    <row r="177" spans="1:4" ht="63.75" thickBot="1" x14ac:dyDescent="0.3">
      <c r="A177" s="15" t="s">
        <v>443</v>
      </c>
      <c r="B177" s="1" t="s">
        <v>168</v>
      </c>
      <c r="C177" s="36"/>
      <c r="D177" s="4" t="s">
        <v>192</v>
      </c>
    </row>
    <row r="178" spans="1:4" ht="63.75" thickBot="1" x14ac:dyDescent="0.3">
      <c r="A178" s="15" t="s">
        <v>443</v>
      </c>
      <c r="B178" s="1" t="s">
        <v>168</v>
      </c>
      <c r="C178" s="38" t="s">
        <v>193</v>
      </c>
      <c r="D178" s="5" t="s">
        <v>194</v>
      </c>
    </row>
    <row r="179" spans="1:4" ht="63.75" thickBot="1" x14ac:dyDescent="0.3">
      <c r="A179" s="15" t="s">
        <v>443</v>
      </c>
      <c r="B179" s="1" t="s">
        <v>168</v>
      </c>
      <c r="C179" s="39"/>
      <c r="D179" s="5" t="s">
        <v>195</v>
      </c>
    </row>
    <row r="180" spans="1:4" ht="63.75" thickBot="1" x14ac:dyDescent="0.3">
      <c r="A180" s="15" t="s">
        <v>443</v>
      </c>
      <c r="B180" s="1" t="s">
        <v>168</v>
      </c>
      <c r="C180" s="39"/>
      <c r="D180" s="5" t="s">
        <v>196</v>
      </c>
    </row>
    <row r="181" spans="1:4" ht="63.75" thickBot="1" x14ac:dyDescent="0.3">
      <c r="A181" s="15" t="s">
        <v>443</v>
      </c>
      <c r="B181" s="1" t="s">
        <v>168</v>
      </c>
      <c r="C181" s="36"/>
      <c r="D181" s="4" t="s">
        <v>197</v>
      </c>
    </row>
    <row r="182" spans="1:4" ht="63.75" thickBot="1" x14ac:dyDescent="0.3">
      <c r="A182" s="15" t="s">
        <v>443</v>
      </c>
      <c r="B182" s="1" t="s">
        <v>168</v>
      </c>
      <c r="C182" s="38" t="s">
        <v>198</v>
      </c>
      <c r="D182" s="5" t="s">
        <v>199</v>
      </c>
    </row>
    <row r="183" spans="1:4" ht="64.5" thickBot="1" x14ac:dyDescent="0.3">
      <c r="A183" s="15" t="s">
        <v>443</v>
      </c>
      <c r="B183" s="1" t="s">
        <v>168</v>
      </c>
      <c r="C183" s="36"/>
      <c r="D183" s="4" t="s">
        <v>200</v>
      </c>
    </row>
    <row r="184" spans="1:4" ht="63.75" thickBot="1" x14ac:dyDescent="0.3">
      <c r="A184" s="15" t="s">
        <v>443</v>
      </c>
      <c r="B184" s="1" t="s">
        <v>168</v>
      </c>
      <c r="C184" s="36" t="s">
        <v>201</v>
      </c>
      <c r="D184" s="4" t="s">
        <v>202</v>
      </c>
    </row>
    <row r="185" spans="1:4" ht="63.75" thickBot="1" x14ac:dyDescent="0.3">
      <c r="A185" s="15" t="s">
        <v>443</v>
      </c>
      <c r="B185" s="1" t="s">
        <v>168</v>
      </c>
      <c r="C185" s="36" t="s">
        <v>203</v>
      </c>
      <c r="D185" s="27" t="s">
        <v>499</v>
      </c>
    </row>
    <row r="186" spans="1:4" ht="63.75" thickBot="1" x14ac:dyDescent="0.3">
      <c r="A186" s="15" t="s">
        <v>443</v>
      </c>
      <c r="B186" s="26" t="s">
        <v>204</v>
      </c>
      <c r="C186" s="2"/>
      <c r="D186" s="3"/>
    </row>
    <row r="187" spans="1:4" ht="63.75" thickBot="1" x14ac:dyDescent="0.3">
      <c r="A187" s="15" t="s">
        <v>443</v>
      </c>
      <c r="B187" s="26" t="s">
        <v>204</v>
      </c>
      <c r="C187" s="38" t="s">
        <v>449</v>
      </c>
      <c r="D187" s="5" t="s">
        <v>205</v>
      </c>
    </row>
    <row r="188" spans="1:4" ht="63.75" thickBot="1" x14ac:dyDescent="0.3">
      <c r="A188" s="15" t="s">
        <v>443</v>
      </c>
      <c r="B188" s="26" t="s">
        <v>204</v>
      </c>
      <c r="C188" s="39"/>
      <c r="D188" s="5" t="s">
        <v>206</v>
      </c>
    </row>
    <row r="189" spans="1:4" ht="63.75" thickBot="1" x14ac:dyDescent="0.3">
      <c r="A189" s="15" t="s">
        <v>443</v>
      </c>
      <c r="B189" s="26" t="s">
        <v>204</v>
      </c>
      <c r="C189" s="36"/>
      <c r="D189" s="4" t="s">
        <v>207</v>
      </c>
    </row>
    <row r="190" spans="1:4" ht="63.75" customHeight="1" thickBot="1" x14ac:dyDescent="0.3">
      <c r="A190" s="15" t="s">
        <v>443</v>
      </c>
      <c r="B190" s="26" t="s">
        <v>204</v>
      </c>
      <c r="C190" s="38" t="s">
        <v>208</v>
      </c>
      <c r="D190" s="5" t="s">
        <v>209</v>
      </c>
    </row>
    <row r="191" spans="1:4" ht="63.75" thickBot="1" x14ac:dyDescent="0.3">
      <c r="A191" s="15" t="s">
        <v>443</v>
      </c>
      <c r="B191" s="26" t="s">
        <v>204</v>
      </c>
      <c r="C191" s="39"/>
      <c r="D191" s="5" t="s">
        <v>210</v>
      </c>
    </row>
    <row r="192" spans="1:4" ht="63.75" thickBot="1" x14ac:dyDescent="0.3">
      <c r="A192" s="15" t="s">
        <v>443</v>
      </c>
      <c r="B192" s="26" t="s">
        <v>204</v>
      </c>
      <c r="C192" s="39"/>
      <c r="D192" s="5" t="s">
        <v>211</v>
      </c>
    </row>
    <row r="193" spans="1:4" ht="63.75" thickBot="1" x14ac:dyDescent="0.3">
      <c r="A193" s="15" t="s">
        <v>443</v>
      </c>
      <c r="B193" s="26" t="s">
        <v>204</v>
      </c>
      <c r="C193" s="39"/>
      <c r="D193" s="5" t="s">
        <v>480</v>
      </c>
    </row>
    <row r="194" spans="1:4" ht="63.75" thickBot="1" x14ac:dyDescent="0.3">
      <c r="A194" s="15" t="s">
        <v>443</v>
      </c>
      <c r="B194" s="26" t="s">
        <v>204</v>
      </c>
      <c r="C194" s="39"/>
      <c r="D194" s="5" t="s">
        <v>212</v>
      </c>
    </row>
    <row r="195" spans="1:4" ht="63.75" thickBot="1" x14ac:dyDescent="0.3">
      <c r="A195" s="15" t="s">
        <v>443</v>
      </c>
      <c r="B195" s="26" t="s">
        <v>204</v>
      </c>
      <c r="C195" s="36"/>
      <c r="D195" s="4" t="s">
        <v>213</v>
      </c>
    </row>
    <row r="196" spans="1:4" ht="63.75" thickBot="1" x14ac:dyDescent="0.3">
      <c r="A196" s="15" t="s">
        <v>443</v>
      </c>
      <c r="B196" s="26" t="s">
        <v>204</v>
      </c>
      <c r="C196" s="38" t="s">
        <v>214</v>
      </c>
      <c r="D196" s="5" t="s">
        <v>215</v>
      </c>
    </row>
    <row r="197" spans="1:4" ht="63.75" thickBot="1" x14ac:dyDescent="0.3">
      <c r="A197" s="15" t="s">
        <v>443</v>
      </c>
      <c r="B197" s="26" t="s">
        <v>204</v>
      </c>
      <c r="C197" s="39"/>
      <c r="D197" s="5" t="s">
        <v>216</v>
      </c>
    </row>
    <row r="198" spans="1:4" ht="63.75" thickBot="1" x14ac:dyDescent="0.3">
      <c r="A198" s="15" t="s">
        <v>443</v>
      </c>
      <c r="B198" s="26" t="s">
        <v>204</v>
      </c>
      <c r="C198" s="36"/>
      <c r="D198" s="4" t="s">
        <v>217</v>
      </c>
    </row>
    <row r="199" spans="1:4" ht="64.5" thickBot="1" x14ac:dyDescent="0.3">
      <c r="A199" s="15" t="s">
        <v>443</v>
      </c>
      <c r="B199" s="26" t="s">
        <v>204</v>
      </c>
      <c r="C199" s="38" t="s">
        <v>450</v>
      </c>
      <c r="D199" s="5" t="s">
        <v>218</v>
      </c>
    </row>
    <row r="200" spans="1:4" ht="63.75" thickBot="1" x14ac:dyDescent="0.3">
      <c r="A200" s="15" t="s">
        <v>443</v>
      </c>
      <c r="B200" s="26" t="s">
        <v>204</v>
      </c>
      <c r="C200" s="39"/>
      <c r="D200" s="5" t="s">
        <v>219</v>
      </c>
    </row>
    <row r="201" spans="1:4" ht="63.75" thickBot="1" x14ac:dyDescent="0.3">
      <c r="A201" s="15" t="s">
        <v>443</v>
      </c>
      <c r="B201" s="26" t="s">
        <v>204</v>
      </c>
      <c r="C201" s="39"/>
      <c r="D201" s="5" t="s">
        <v>220</v>
      </c>
    </row>
    <row r="202" spans="1:4" ht="63.75" thickBot="1" x14ac:dyDescent="0.3">
      <c r="A202" s="15" t="s">
        <v>443</v>
      </c>
      <c r="B202" s="26" t="s">
        <v>204</v>
      </c>
      <c r="C202" s="39"/>
      <c r="D202" s="5" t="s">
        <v>221</v>
      </c>
    </row>
    <row r="203" spans="1:4" ht="63.75" thickBot="1" x14ac:dyDescent="0.3">
      <c r="A203" s="15" t="s">
        <v>443</v>
      </c>
      <c r="B203" s="26" t="s">
        <v>204</v>
      </c>
      <c r="C203" s="36"/>
      <c r="D203" s="4" t="s">
        <v>222</v>
      </c>
    </row>
    <row r="204" spans="1:4" ht="64.5" thickBot="1" x14ac:dyDescent="0.3">
      <c r="A204" s="28" t="s">
        <v>444</v>
      </c>
      <c r="B204" s="6" t="s">
        <v>451</v>
      </c>
      <c r="C204" s="16"/>
      <c r="D204" s="17"/>
    </row>
    <row r="205" spans="1:4" ht="38.25" customHeight="1" thickBot="1" x14ac:dyDescent="0.3">
      <c r="A205" s="28" t="s">
        <v>444</v>
      </c>
      <c r="B205" s="6" t="s">
        <v>451</v>
      </c>
      <c r="C205" s="38" t="s">
        <v>224</v>
      </c>
      <c r="D205" s="5" t="s">
        <v>225</v>
      </c>
    </row>
    <row r="206" spans="1:4" ht="64.5" thickBot="1" x14ac:dyDescent="0.3">
      <c r="A206" s="28" t="s">
        <v>444</v>
      </c>
      <c r="B206" s="6" t="s">
        <v>451</v>
      </c>
      <c r="C206" s="38" t="s">
        <v>224</v>
      </c>
      <c r="D206" s="5" t="s">
        <v>226</v>
      </c>
    </row>
    <row r="207" spans="1:4" ht="64.5" thickBot="1" x14ac:dyDescent="0.3">
      <c r="A207" s="28" t="s">
        <v>444</v>
      </c>
      <c r="B207" s="6" t="s">
        <v>451</v>
      </c>
      <c r="C207" s="38" t="s">
        <v>224</v>
      </c>
      <c r="D207" s="5" t="s">
        <v>227</v>
      </c>
    </row>
    <row r="208" spans="1:4" ht="64.5" thickBot="1" x14ac:dyDescent="0.3">
      <c r="A208" s="28" t="s">
        <v>444</v>
      </c>
      <c r="B208" s="6" t="s">
        <v>451</v>
      </c>
      <c r="C208" s="38" t="s">
        <v>224</v>
      </c>
      <c r="D208" s="4" t="s">
        <v>228</v>
      </c>
    </row>
    <row r="209" spans="1:4" ht="64.5" thickBot="1" x14ac:dyDescent="0.3">
      <c r="A209" s="28" t="s">
        <v>444</v>
      </c>
      <c r="B209" s="6" t="s">
        <v>451</v>
      </c>
      <c r="C209" s="38" t="s">
        <v>229</v>
      </c>
      <c r="D209" s="5" t="s">
        <v>230</v>
      </c>
    </row>
    <row r="210" spans="1:4" ht="64.5" thickBot="1" x14ac:dyDescent="0.3">
      <c r="A210" s="28" t="s">
        <v>444</v>
      </c>
      <c r="B210" s="6" t="s">
        <v>451</v>
      </c>
      <c r="C210" s="38" t="s">
        <v>229</v>
      </c>
      <c r="D210" s="4" t="s">
        <v>481</v>
      </c>
    </row>
    <row r="211" spans="1:4" ht="74.25" customHeight="1" thickBot="1" x14ac:dyDescent="0.3">
      <c r="A211" s="28" t="s">
        <v>444</v>
      </c>
      <c r="B211" s="6" t="s">
        <v>451</v>
      </c>
      <c r="C211" s="38" t="s">
        <v>231</v>
      </c>
      <c r="D211" s="5" t="s">
        <v>232</v>
      </c>
    </row>
    <row r="212" spans="1:4" ht="64.5" thickBot="1" x14ac:dyDescent="0.3">
      <c r="A212" s="28" t="s">
        <v>444</v>
      </c>
      <c r="B212" s="6" t="s">
        <v>451</v>
      </c>
      <c r="C212" s="38" t="s">
        <v>231</v>
      </c>
      <c r="D212" s="5" t="s">
        <v>233</v>
      </c>
    </row>
    <row r="213" spans="1:4" ht="64.5" thickBot="1" x14ac:dyDescent="0.3">
      <c r="A213" s="28" t="s">
        <v>444</v>
      </c>
      <c r="B213" s="6" t="s">
        <v>451</v>
      </c>
      <c r="C213" s="38" t="s">
        <v>231</v>
      </c>
      <c r="D213" s="5" t="s">
        <v>501</v>
      </c>
    </row>
    <row r="214" spans="1:4" ht="64.5" thickBot="1" x14ac:dyDescent="0.3">
      <c r="A214" s="28" t="s">
        <v>444</v>
      </c>
      <c r="B214" s="6" t="s">
        <v>451</v>
      </c>
      <c r="C214" s="38" t="s">
        <v>231</v>
      </c>
      <c r="D214" s="4" t="s">
        <v>500</v>
      </c>
    </row>
    <row r="215" spans="1:4" ht="64.5" thickBot="1" x14ac:dyDescent="0.3">
      <c r="A215" s="28" t="s">
        <v>444</v>
      </c>
      <c r="B215" s="6" t="s">
        <v>451</v>
      </c>
      <c r="C215" s="38" t="s">
        <v>234</v>
      </c>
      <c r="D215" s="5" t="s">
        <v>235</v>
      </c>
    </row>
    <row r="216" spans="1:4" ht="64.5" thickBot="1" x14ac:dyDescent="0.3">
      <c r="A216" s="28" t="s">
        <v>444</v>
      </c>
      <c r="B216" s="6" t="s">
        <v>451</v>
      </c>
      <c r="C216" s="38" t="s">
        <v>234</v>
      </c>
      <c r="D216" s="5" t="s">
        <v>236</v>
      </c>
    </row>
    <row r="217" spans="1:4" ht="64.5" thickBot="1" x14ac:dyDescent="0.3">
      <c r="A217" s="28" t="s">
        <v>444</v>
      </c>
      <c r="B217" s="6" t="s">
        <v>451</v>
      </c>
      <c r="C217" s="38" t="s">
        <v>234</v>
      </c>
      <c r="D217" s="4" t="s">
        <v>237</v>
      </c>
    </row>
    <row r="218" spans="1:4" ht="38.25" customHeight="1" thickBot="1" x14ac:dyDescent="0.3">
      <c r="A218" s="28" t="s">
        <v>444</v>
      </c>
      <c r="B218" s="6" t="s">
        <v>451</v>
      </c>
      <c r="C218" s="38" t="s">
        <v>238</v>
      </c>
      <c r="D218" s="5" t="s">
        <v>239</v>
      </c>
    </row>
    <row r="219" spans="1:4" ht="77.25" thickBot="1" x14ac:dyDescent="0.3">
      <c r="A219" s="28" t="s">
        <v>444</v>
      </c>
      <c r="B219" s="6" t="s">
        <v>451</v>
      </c>
      <c r="C219" s="38" t="s">
        <v>238</v>
      </c>
      <c r="D219" s="5" t="s">
        <v>240</v>
      </c>
    </row>
    <row r="220" spans="1:4" ht="77.25" thickBot="1" x14ac:dyDescent="0.3">
      <c r="A220" s="28" t="s">
        <v>444</v>
      </c>
      <c r="B220" s="6" t="s">
        <v>451</v>
      </c>
      <c r="C220" s="38" t="s">
        <v>238</v>
      </c>
      <c r="D220" s="5" t="s">
        <v>241</v>
      </c>
    </row>
    <row r="221" spans="1:4" ht="77.25" thickBot="1" x14ac:dyDescent="0.3">
      <c r="A221" s="28" t="s">
        <v>444</v>
      </c>
      <c r="B221" s="6" t="s">
        <v>451</v>
      </c>
      <c r="C221" s="38" t="s">
        <v>238</v>
      </c>
      <c r="D221" s="4" t="s">
        <v>242</v>
      </c>
    </row>
    <row r="222" spans="1:4" ht="64.5" thickBot="1" x14ac:dyDescent="0.3">
      <c r="A222" s="28" t="s">
        <v>444</v>
      </c>
      <c r="B222" s="6" t="s">
        <v>451</v>
      </c>
      <c r="C222" s="38" t="s">
        <v>243</v>
      </c>
      <c r="D222" s="5" t="s">
        <v>244</v>
      </c>
    </row>
    <row r="223" spans="1:4" ht="64.5" thickBot="1" x14ac:dyDescent="0.3">
      <c r="A223" s="28" t="s">
        <v>444</v>
      </c>
      <c r="B223" s="6" t="s">
        <v>451</v>
      </c>
      <c r="C223" s="38" t="s">
        <v>243</v>
      </c>
      <c r="D223" s="5" t="s">
        <v>245</v>
      </c>
    </row>
    <row r="224" spans="1:4" ht="64.5" thickBot="1" x14ac:dyDescent="0.3">
      <c r="A224" s="28" t="s">
        <v>444</v>
      </c>
      <c r="B224" s="6" t="s">
        <v>451</v>
      </c>
      <c r="C224" s="38" t="s">
        <v>243</v>
      </c>
      <c r="D224" s="24" t="s">
        <v>246</v>
      </c>
    </row>
    <row r="225" spans="1:4" ht="57.95" customHeight="1" thickBot="1" x14ac:dyDescent="0.3">
      <c r="A225" s="28" t="s">
        <v>444</v>
      </c>
      <c r="B225" s="1" t="s">
        <v>445</v>
      </c>
      <c r="C225" s="2"/>
      <c r="D225" s="3"/>
    </row>
    <row r="226" spans="1:4" ht="38.25" customHeight="1" thickBot="1" x14ac:dyDescent="0.3">
      <c r="A226" s="28" t="s">
        <v>444</v>
      </c>
      <c r="B226" s="1" t="s">
        <v>445</v>
      </c>
      <c r="C226" s="38" t="s">
        <v>452</v>
      </c>
      <c r="D226" s="5" t="s">
        <v>247</v>
      </c>
    </row>
    <row r="227" spans="1:4" ht="64.5" thickBot="1" x14ac:dyDescent="0.3">
      <c r="A227" s="28" t="s">
        <v>444</v>
      </c>
      <c r="B227" s="1" t="s">
        <v>445</v>
      </c>
      <c r="C227" s="38" t="s">
        <v>452</v>
      </c>
      <c r="D227" s="5" t="s">
        <v>248</v>
      </c>
    </row>
    <row r="228" spans="1:4" ht="64.5" thickBot="1" x14ac:dyDescent="0.3">
      <c r="A228" s="28" t="s">
        <v>444</v>
      </c>
      <c r="B228" s="1" t="s">
        <v>445</v>
      </c>
      <c r="C228" s="38" t="s">
        <v>452</v>
      </c>
      <c r="D228" s="5" t="s">
        <v>249</v>
      </c>
    </row>
    <row r="229" spans="1:4" ht="64.5" thickBot="1" x14ac:dyDescent="0.3">
      <c r="A229" s="28" t="s">
        <v>444</v>
      </c>
      <c r="B229" s="1" t="s">
        <v>445</v>
      </c>
      <c r="C229" s="38" t="s">
        <v>452</v>
      </c>
      <c r="D229" s="5" t="s">
        <v>482</v>
      </c>
    </row>
    <row r="230" spans="1:4" ht="64.5" thickBot="1" x14ac:dyDescent="0.3">
      <c r="A230" s="28" t="s">
        <v>444</v>
      </c>
      <c r="B230" s="1" t="s">
        <v>445</v>
      </c>
      <c r="C230" s="38" t="s">
        <v>452</v>
      </c>
      <c r="D230" s="4" t="s">
        <v>250</v>
      </c>
    </row>
    <row r="231" spans="1:4" ht="51" customHeight="1" thickBot="1" x14ac:dyDescent="0.3">
      <c r="A231" s="28" t="s">
        <v>444</v>
      </c>
      <c r="B231" s="1" t="s">
        <v>445</v>
      </c>
      <c r="C231" s="38" t="s">
        <v>453</v>
      </c>
      <c r="D231" s="5" t="s">
        <v>251</v>
      </c>
    </row>
    <row r="232" spans="1:4" ht="77.25" thickBot="1" x14ac:dyDescent="0.3">
      <c r="A232" s="28" t="s">
        <v>444</v>
      </c>
      <c r="B232" s="1" t="s">
        <v>445</v>
      </c>
      <c r="C232" s="38" t="s">
        <v>453</v>
      </c>
      <c r="D232" s="5" t="s">
        <v>252</v>
      </c>
    </row>
    <row r="233" spans="1:4" ht="77.25" thickBot="1" x14ac:dyDescent="0.3">
      <c r="A233" s="28" t="s">
        <v>444</v>
      </c>
      <c r="B233" s="1" t="s">
        <v>445</v>
      </c>
      <c r="C233" s="38" t="s">
        <v>453</v>
      </c>
      <c r="D233" s="5" t="s">
        <v>253</v>
      </c>
    </row>
    <row r="234" spans="1:4" ht="77.25" thickBot="1" x14ac:dyDescent="0.3">
      <c r="A234" s="28" t="s">
        <v>444</v>
      </c>
      <c r="B234" s="1" t="s">
        <v>445</v>
      </c>
      <c r="C234" s="38" t="s">
        <v>453</v>
      </c>
      <c r="D234" s="4" t="s">
        <v>254</v>
      </c>
    </row>
    <row r="235" spans="1:4" ht="48" thickBot="1" x14ac:dyDescent="0.3">
      <c r="A235" s="28" t="s">
        <v>444</v>
      </c>
      <c r="B235" s="26" t="s">
        <v>255</v>
      </c>
      <c r="C235" s="2"/>
      <c r="D235" s="3"/>
    </row>
    <row r="236" spans="1:4" ht="51.75" thickBot="1" x14ac:dyDescent="0.3">
      <c r="A236" s="28" t="s">
        <v>444</v>
      </c>
      <c r="B236" s="26" t="s">
        <v>255</v>
      </c>
      <c r="C236" s="38" t="s">
        <v>256</v>
      </c>
      <c r="D236" s="5" t="s">
        <v>257</v>
      </c>
    </row>
    <row r="237" spans="1:4" ht="48" thickBot="1" x14ac:dyDescent="0.3">
      <c r="A237" s="28" t="s">
        <v>444</v>
      </c>
      <c r="B237" s="26" t="s">
        <v>255</v>
      </c>
      <c r="C237" s="38" t="s">
        <v>256</v>
      </c>
      <c r="D237" s="5" t="s">
        <v>258</v>
      </c>
    </row>
    <row r="238" spans="1:4" ht="48" thickBot="1" x14ac:dyDescent="0.3">
      <c r="A238" s="28" t="s">
        <v>444</v>
      </c>
      <c r="B238" s="26" t="s">
        <v>255</v>
      </c>
      <c r="C238" s="38" t="s">
        <v>256</v>
      </c>
      <c r="D238" s="5" t="s">
        <v>259</v>
      </c>
    </row>
    <row r="239" spans="1:4" ht="48" thickBot="1" x14ac:dyDescent="0.3">
      <c r="A239" s="28" t="s">
        <v>444</v>
      </c>
      <c r="B239" s="26" t="s">
        <v>255</v>
      </c>
      <c r="C239" s="38" t="s">
        <v>256</v>
      </c>
      <c r="D239" s="5" t="s">
        <v>260</v>
      </c>
    </row>
    <row r="240" spans="1:4" ht="48" thickBot="1" x14ac:dyDescent="0.3">
      <c r="A240" s="28" t="s">
        <v>444</v>
      </c>
      <c r="B240" s="26" t="s">
        <v>255</v>
      </c>
      <c r="C240" s="38" t="s">
        <v>256</v>
      </c>
      <c r="D240" s="4" t="s">
        <v>261</v>
      </c>
    </row>
    <row r="241" spans="1:4" ht="25.5" customHeight="1" thickBot="1" x14ac:dyDescent="0.3">
      <c r="A241" s="28" t="s">
        <v>444</v>
      </c>
      <c r="B241" s="26" t="s">
        <v>255</v>
      </c>
      <c r="C241" s="38" t="s">
        <v>262</v>
      </c>
      <c r="D241" s="5" t="s">
        <v>263</v>
      </c>
    </row>
    <row r="242" spans="1:4" ht="41.1" customHeight="1" thickBot="1" x14ac:dyDescent="0.3">
      <c r="A242" s="28" t="s">
        <v>444</v>
      </c>
      <c r="B242" s="26" t="s">
        <v>255</v>
      </c>
      <c r="C242" s="38" t="s">
        <v>262</v>
      </c>
      <c r="D242" s="5" t="s">
        <v>264</v>
      </c>
    </row>
    <row r="243" spans="1:4" ht="48" thickBot="1" x14ac:dyDescent="0.3">
      <c r="A243" s="28" t="s">
        <v>444</v>
      </c>
      <c r="B243" s="26" t="s">
        <v>255</v>
      </c>
      <c r="C243" s="38" t="s">
        <v>262</v>
      </c>
      <c r="D243" s="5" t="s">
        <v>265</v>
      </c>
    </row>
    <row r="244" spans="1:4" ht="48" thickBot="1" x14ac:dyDescent="0.3">
      <c r="A244" s="28" t="s">
        <v>444</v>
      </c>
      <c r="B244" s="26" t="s">
        <v>255</v>
      </c>
      <c r="C244" s="38" t="s">
        <v>262</v>
      </c>
      <c r="D244" s="4" t="s">
        <v>266</v>
      </c>
    </row>
    <row r="245" spans="1:4" ht="25.5" customHeight="1" thickBot="1" x14ac:dyDescent="0.3">
      <c r="A245" s="28" t="s">
        <v>444</v>
      </c>
      <c r="B245" s="26" t="s">
        <v>255</v>
      </c>
      <c r="C245" s="38" t="s">
        <v>267</v>
      </c>
      <c r="D245" s="5" t="s">
        <v>268</v>
      </c>
    </row>
    <row r="246" spans="1:4" ht="48" thickBot="1" x14ac:dyDescent="0.3">
      <c r="A246" s="28" t="s">
        <v>444</v>
      </c>
      <c r="B246" s="26" t="s">
        <v>255</v>
      </c>
      <c r="C246" s="38" t="s">
        <v>267</v>
      </c>
      <c r="D246" s="4" t="s">
        <v>269</v>
      </c>
    </row>
    <row r="247" spans="1:4" ht="25.5" customHeight="1" thickBot="1" x14ac:dyDescent="0.3">
      <c r="A247" s="28" t="s">
        <v>444</v>
      </c>
      <c r="B247" s="26" t="s">
        <v>255</v>
      </c>
      <c r="C247" s="38" t="s">
        <v>270</v>
      </c>
      <c r="D247" s="5" t="s">
        <v>271</v>
      </c>
    </row>
    <row r="248" spans="1:4" ht="48" thickBot="1" x14ac:dyDescent="0.3">
      <c r="A248" s="28" t="s">
        <v>444</v>
      </c>
      <c r="B248" s="26" t="s">
        <v>255</v>
      </c>
      <c r="C248" s="38" t="s">
        <v>270</v>
      </c>
      <c r="D248" s="5" t="s">
        <v>272</v>
      </c>
    </row>
    <row r="249" spans="1:4" ht="48" thickBot="1" x14ac:dyDescent="0.3">
      <c r="A249" s="28" t="s">
        <v>444</v>
      </c>
      <c r="B249" s="26" t="s">
        <v>255</v>
      </c>
      <c r="C249" s="38" t="s">
        <v>270</v>
      </c>
      <c r="D249" s="5" t="s">
        <v>273</v>
      </c>
    </row>
    <row r="250" spans="1:4" ht="48" thickBot="1" x14ac:dyDescent="0.3">
      <c r="A250" s="28" t="s">
        <v>444</v>
      </c>
      <c r="B250" s="26" t="s">
        <v>255</v>
      </c>
      <c r="C250" s="38" t="s">
        <v>270</v>
      </c>
      <c r="D250" s="4" t="s">
        <v>483</v>
      </c>
    </row>
    <row r="251" spans="1:4" ht="64.5" thickBot="1" x14ac:dyDescent="0.3">
      <c r="A251" s="28" t="s">
        <v>444</v>
      </c>
      <c r="B251" s="1" t="s">
        <v>274</v>
      </c>
      <c r="C251" s="38" t="s">
        <v>270</v>
      </c>
      <c r="D251" s="3"/>
    </row>
    <row r="252" spans="1:4" ht="64.5" thickBot="1" x14ac:dyDescent="0.3">
      <c r="A252" s="28" t="s">
        <v>444</v>
      </c>
      <c r="B252" s="1" t="s">
        <v>274</v>
      </c>
      <c r="C252" s="38" t="s">
        <v>275</v>
      </c>
      <c r="D252" s="5" t="s">
        <v>276</v>
      </c>
    </row>
    <row r="253" spans="1:4" ht="64.5" thickBot="1" x14ac:dyDescent="0.3">
      <c r="A253" s="28" t="s">
        <v>444</v>
      </c>
      <c r="B253" s="1" t="s">
        <v>274</v>
      </c>
      <c r="C253" s="38" t="s">
        <v>275</v>
      </c>
      <c r="D253" s="5" t="s">
        <v>503</v>
      </c>
    </row>
    <row r="254" spans="1:4" ht="64.5" thickBot="1" x14ac:dyDescent="0.3">
      <c r="A254" s="28" t="s">
        <v>444</v>
      </c>
      <c r="B254" s="1" t="s">
        <v>274</v>
      </c>
      <c r="C254" s="38" t="s">
        <v>275</v>
      </c>
      <c r="D254" s="4" t="s">
        <v>502</v>
      </c>
    </row>
    <row r="255" spans="1:4" ht="25.5" customHeight="1" thickBot="1" x14ac:dyDescent="0.3">
      <c r="A255" s="28" t="s">
        <v>444</v>
      </c>
      <c r="B255" s="1" t="s">
        <v>274</v>
      </c>
      <c r="C255" s="38" t="s">
        <v>277</v>
      </c>
      <c r="D255" s="5" t="s">
        <v>278</v>
      </c>
    </row>
    <row r="256" spans="1:4" ht="64.5" thickBot="1" x14ac:dyDescent="0.3">
      <c r="A256" s="28" t="s">
        <v>444</v>
      </c>
      <c r="B256" s="1" t="s">
        <v>274</v>
      </c>
      <c r="C256" s="38" t="s">
        <v>277</v>
      </c>
      <c r="D256" s="5" t="s">
        <v>279</v>
      </c>
    </row>
    <row r="257" spans="1:4" ht="64.5" thickBot="1" x14ac:dyDescent="0.3">
      <c r="A257" s="28" t="s">
        <v>444</v>
      </c>
      <c r="B257" s="1" t="s">
        <v>274</v>
      </c>
      <c r="C257" s="38" t="s">
        <v>277</v>
      </c>
      <c r="D257" s="5" t="s">
        <v>280</v>
      </c>
    </row>
    <row r="258" spans="1:4" ht="64.5" thickBot="1" x14ac:dyDescent="0.3">
      <c r="A258" s="28" t="s">
        <v>444</v>
      </c>
      <c r="B258" s="1" t="s">
        <v>274</v>
      </c>
      <c r="C258" s="38" t="s">
        <v>277</v>
      </c>
      <c r="D258" s="5" t="s">
        <v>281</v>
      </c>
    </row>
    <row r="259" spans="1:4" ht="64.5" thickBot="1" x14ac:dyDescent="0.3">
      <c r="A259" s="28" t="s">
        <v>444</v>
      </c>
      <c r="B259" s="1" t="s">
        <v>274</v>
      </c>
      <c r="C259" s="38" t="s">
        <v>277</v>
      </c>
      <c r="D259" s="5" t="s">
        <v>282</v>
      </c>
    </row>
    <row r="260" spans="1:4" ht="64.5" thickBot="1" x14ac:dyDescent="0.3">
      <c r="A260" s="28" t="s">
        <v>444</v>
      </c>
      <c r="B260" s="1" t="s">
        <v>274</v>
      </c>
      <c r="C260" s="38" t="s">
        <v>277</v>
      </c>
      <c r="D260" s="4" t="s">
        <v>283</v>
      </c>
    </row>
    <row r="261" spans="1:4" ht="25.5" customHeight="1" thickBot="1" x14ac:dyDescent="0.3">
      <c r="A261" s="28" t="s">
        <v>444</v>
      </c>
      <c r="B261" s="1" t="s">
        <v>274</v>
      </c>
      <c r="C261" s="38" t="s">
        <v>284</v>
      </c>
      <c r="D261" s="5" t="s">
        <v>285</v>
      </c>
    </row>
    <row r="262" spans="1:4" ht="64.5" thickBot="1" x14ac:dyDescent="0.3">
      <c r="A262" s="28" t="s">
        <v>444</v>
      </c>
      <c r="B262" s="1" t="s">
        <v>274</v>
      </c>
      <c r="C262" s="38" t="s">
        <v>284</v>
      </c>
      <c r="D262" s="5" t="s">
        <v>286</v>
      </c>
    </row>
    <row r="263" spans="1:4" ht="64.5" thickBot="1" x14ac:dyDescent="0.3">
      <c r="A263" s="28" t="s">
        <v>444</v>
      </c>
      <c r="B263" s="1" t="s">
        <v>274</v>
      </c>
      <c r="C263" s="38" t="s">
        <v>284</v>
      </c>
      <c r="D263" s="4" t="s">
        <v>287</v>
      </c>
    </row>
    <row r="264" spans="1:4" ht="25.5" customHeight="1" thickBot="1" x14ac:dyDescent="0.3">
      <c r="A264" s="28" t="s">
        <v>444</v>
      </c>
      <c r="B264" s="1" t="s">
        <v>274</v>
      </c>
      <c r="C264" s="38" t="s">
        <v>288</v>
      </c>
      <c r="D264" s="5" t="s">
        <v>289</v>
      </c>
    </row>
    <row r="265" spans="1:4" ht="64.5" thickBot="1" x14ac:dyDescent="0.3">
      <c r="A265" s="28" t="s">
        <v>444</v>
      </c>
      <c r="B265" s="1" t="s">
        <v>274</v>
      </c>
      <c r="C265" s="38" t="s">
        <v>288</v>
      </c>
      <c r="D265" s="5" t="s">
        <v>290</v>
      </c>
    </row>
    <row r="266" spans="1:4" ht="64.5" thickBot="1" x14ac:dyDescent="0.3">
      <c r="A266" s="28" t="s">
        <v>444</v>
      </c>
      <c r="B266" s="1" t="s">
        <v>274</v>
      </c>
      <c r="C266" s="38" t="s">
        <v>288</v>
      </c>
      <c r="D266" s="4" t="s">
        <v>291</v>
      </c>
    </row>
    <row r="267" spans="1:4" ht="64.5" thickBot="1" x14ac:dyDescent="0.3">
      <c r="A267" s="28" t="s">
        <v>444</v>
      </c>
      <c r="B267" s="1" t="s">
        <v>274</v>
      </c>
      <c r="C267" s="38" t="s">
        <v>292</v>
      </c>
      <c r="D267" s="5" t="s">
        <v>293</v>
      </c>
    </row>
    <row r="268" spans="1:4" ht="64.5" thickBot="1" x14ac:dyDescent="0.3">
      <c r="A268" s="28" t="s">
        <v>444</v>
      </c>
      <c r="B268" s="1" t="s">
        <v>274</v>
      </c>
      <c r="C268" s="38" t="s">
        <v>292</v>
      </c>
      <c r="D268" s="5" t="s">
        <v>294</v>
      </c>
    </row>
    <row r="269" spans="1:4" ht="64.5" thickBot="1" x14ac:dyDescent="0.3">
      <c r="A269" s="28" t="s">
        <v>444</v>
      </c>
      <c r="B269" s="1" t="s">
        <v>274</v>
      </c>
      <c r="C269" s="38" t="s">
        <v>292</v>
      </c>
      <c r="D269" s="5" t="s">
        <v>295</v>
      </c>
    </row>
    <row r="270" spans="1:4" ht="64.5" thickBot="1" x14ac:dyDescent="0.3">
      <c r="A270" s="28" t="s">
        <v>444</v>
      </c>
      <c r="B270" s="1" t="s">
        <v>274</v>
      </c>
      <c r="C270" s="38" t="s">
        <v>292</v>
      </c>
      <c r="D270" s="4" t="s">
        <v>296</v>
      </c>
    </row>
    <row r="271" spans="1:4" ht="25.5" customHeight="1" thickBot="1" x14ac:dyDescent="0.3">
      <c r="A271" s="28" t="s">
        <v>444</v>
      </c>
      <c r="B271" s="1" t="s">
        <v>274</v>
      </c>
      <c r="C271" s="38" t="s">
        <v>454</v>
      </c>
      <c r="D271" s="5" t="s">
        <v>297</v>
      </c>
    </row>
    <row r="272" spans="1:4" ht="64.5" thickBot="1" x14ac:dyDescent="0.3">
      <c r="A272" s="28" t="s">
        <v>444</v>
      </c>
      <c r="B272" s="1" t="s">
        <v>274</v>
      </c>
      <c r="C272" s="38" t="s">
        <v>454</v>
      </c>
      <c r="D272" s="5" t="s">
        <v>298</v>
      </c>
    </row>
    <row r="273" spans="1:4" ht="64.5" thickBot="1" x14ac:dyDescent="0.3">
      <c r="A273" s="28" t="s">
        <v>444</v>
      </c>
      <c r="B273" s="1" t="s">
        <v>274</v>
      </c>
      <c r="C273" s="38" t="s">
        <v>454</v>
      </c>
      <c r="D273" s="4" t="s">
        <v>299</v>
      </c>
    </row>
    <row r="274" spans="1:4" ht="64.5" thickBot="1" x14ac:dyDescent="0.3">
      <c r="A274" s="28" t="s">
        <v>444</v>
      </c>
      <c r="B274" s="1" t="s">
        <v>300</v>
      </c>
      <c r="C274" s="38" t="s">
        <v>454</v>
      </c>
      <c r="D274" s="3"/>
    </row>
    <row r="275" spans="1:4" ht="51.75" thickBot="1" x14ac:dyDescent="0.3">
      <c r="A275" s="28" t="s">
        <v>444</v>
      </c>
      <c r="B275" s="1" t="s">
        <v>300</v>
      </c>
      <c r="C275" s="38" t="s">
        <v>301</v>
      </c>
      <c r="D275" s="5" t="s">
        <v>302</v>
      </c>
    </row>
    <row r="276" spans="1:4" ht="51.75" thickBot="1" x14ac:dyDescent="0.3">
      <c r="A276" s="28" t="s">
        <v>444</v>
      </c>
      <c r="B276" s="1" t="s">
        <v>300</v>
      </c>
      <c r="C276" s="38" t="s">
        <v>301</v>
      </c>
      <c r="D276" s="5" t="s">
        <v>303</v>
      </c>
    </row>
    <row r="277" spans="1:4" ht="51.75" thickBot="1" x14ac:dyDescent="0.3">
      <c r="A277" s="28" t="s">
        <v>444</v>
      </c>
      <c r="B277" s="1" t="s">
        <v>300</v>
      </c>
      <c r="C277" s="38" t="s">
        <v>301</v>
      </c>
      <c r="D277" s="5" t="s">
        <v>304</v>
      </c>
    </row>
    <row r="278" spans="1:4" ht="51.75" thickBot="1" x14ac:dyDescent="0.3">
      <c r="A278" s="28" t="s">
        <v>444</v>
      </c>
      <c r="B278" s="1" t="s">
        <v>300</v>
      </c>
      <c r="C278" s="38" t="s">
        <v>301</v>
      </c>
      <c r="D278" s="4" t="s">
        <v>305</v>
      </c>
    </row>
    <row r="279" spans="1:4" ht="25.5" customHeight="1" thickBot="1" x14ac:dyDescent="0.3">
      <c r="A279" s="28" t="s">
        <v>444</v>
      </c>
      <c r="B279" s="1" t="s">
        <v>300</v>
      </c>
      <c r="C279" s="38" t="s">
        <v>306</v>
      </c>
      <c r="D279" s="5" t="s">
        <v>307</v>
      </c>
    </row>
    <row r="280" spans="1:4" ht="51.75" thickBot="1" x14ac:dyDescent="0.3">
      <c r="A280" s="28" t="s">
        <v>444</v>
      </c>
      <c r="B280" s="1" t="s">
        <v>300</v>
      </c>
      <c r="C280" s="38" t="s">
        <v>306</v>
      </c>
      <c r="D280" s="4" t="s">
        <v>308</v>
      </c>
    </row>
    <row r="281" spans="1:4" ht="15" customHeight="1" thickBot="1" x14ac:dyDescent="0.3">
      <c r="A281" s="28" t="s">
        <v>444</v>
      </c>
      <c r="B281" s="1" t="s">
        <v>300</v>
      </c>
      <c r="C281" s="38" t="s">
        <v>309</v>
      </c>
      <c r="D281" s="5" t="s">
        <v>310</v>
      </c>
    </row>
    <row r="282" spans="1:4" ht="51.75" thickBot="1" x14ac:dyDescent="0.3">
      <c r="A282" s="28" t="s">
        <v>444</v>
      </c>
      <c r="B282" s="1" t="s">
        <v>300</v>
      </c>
      <c r="C282" s="38" t="s">
        <v>309</v>
      </c>
      <c r="D282" s="5" t="s">
        <v>311</v>
      </c>
    </row>
    <row r="283" spans="1:4" ht="51.75" thickBot="1" x14ac:dyDescent="0.3">
      <c r="A283" s="28" t="s">
        <v>444</v>
      </c>
      <c r="B283" s="1" t="s">
        <v>300</v>
      </c>
      <c r="C283" s="38" t="s">
        <v>309</v>
      </c>
      <c r="D283" s="4" t="s">
        <v>484</v>
      </c>
    </row>
    <row r="284" spans="1:4" ht="25.5" customHeight="1" thickBot="1" x14ac:dyDescent="0.3">
      <c r="A284" s="28" t="s">
        <v>444</v>
      </c>
      <c r="B284" s="1" t="s">
        <v>300</v>
      </c>
      <c r="C284" s="38" t="s">
        <v>312</v>
      </c>
      <c r="D284" s="5" t="s">
        <v>313</v>
      </c>
    </row>
    <row r="285" spans="1:4" ht="51.75" thickBot="1" x14ac:dyDescent="0.3">
      <c r="A285" s="28" t="s">
        <v>444</v>
      </c>
      <c r="B285" s="1" t="s">
        <v>300</v>
      </c>
      <c r="C285" s="38" t="s">
        <v>312</v>
      </c>
      <c r="D285" s="4" t="s">
        <v>314</v>
      </c>
    </row>
    <row r="286" spans="1:4" ht="63.75" thickBot="1" x14ac:dyDescent="0.3">
      <c r="A286" s="29" t="s">
        <v>315</v>
      </c>
      <c r="B286" s="26" t="s">
        <v>316</v>
      </c>
      <c r="C286" s="16"/>
      <c r="D286" s="17"/>
    </row>
    <row r="287" spans="1:4" ht="25.5" customHeight="1" thickBot="1" x14ac:dyDescent="0.3">
      <c r="A287" s="29" t="s">
        <v>315</v>
      </c>
      <c r="B287" s="26" t="s">
        <v>316</v>
      </c>
      <c r="C287" s="38" t="s">
        <v>317</v>
      </c>
      <c r="D287" s="5" t="s">
        <v>318</v>
      </c>
    </row>
    <row r="288" spans="1:4" ht="63.75" thickBot="1" x14ac:dyDescent="0.3">
      <c r="A288" s="29" t="s">
        <v>315</v>
      </c>
      <c r="B288" s="26" t="s">
        <v>316</v>
      </c>
      <c r="C288" s="38" t="s">
        <v>317</v>
      </c>
      <c r="D288" s="5" t="s">
        <v>319</v>
      </c>
    </row>
    <row r="289" spans="1:4" ht="63.75" thickBot="1" x14ac:dyDescent="0.3">
      <c r="A289" s="29" t="s">
        <v>315</v>
      </c>
      <c r="B289" s="26" t="s">
        <v>316</v>
      </c>
      <c r="C289" s="38" t="s">
        <v>317</v>
      </c>
      <c r="D289" s="5" t="s">
        <v>320</v>
      </c>
    </row>
    <row r="290" spans="1:4" ht="63.75" thickBot="1" x14ac:dyDescent="0.3">
      <c r="A290" s="29" t="s">
        <v>315</v>
      </c>
      <c r="B290" s="26" t="s">
        <v>316</v>
      </c>
      <c r="C290" s="38" t="s">
        <v>317</v>
      </c>
      <c r="D290" s="5" t="s">
        <v>321</v>
      </c>
    </row>
    <row r="291" spans="1:4" ht="63.75" thickBot="1" x14ac:dyDescent="0.3">
      <c r="A291" s="29" t="s">
        <v>315</v>
      </c>
      <c r="B291" s="26" t="s">
        <v>316</v>
      </c>
      <c r="C291" s="38" t="s">
        <v>317</v>
      </c>
      <c r="D291" s="4" t="s">
        <v>322</v>
      </c>
    </row>
    <row r="292" spans="1:4" ht="63.75" thickBot="1" x14ac:dyDescent="0.3">
      <c r="A292" s="29" t="s">
        <v>315</v>
      </c>
      <c r="B292" s="26" t="s">
        <v>316</v>
      </c>
      <c r="C292" s="38" t="s">
        <v>323</v>
      </c>
      <c r="D292" s="5" t="s">
        <v>324</v>
      </c>
    </row>
    <row r="293" spans="1:4" ht="63.75" thickBot="1" x14ac:dyDescent="0.3">
      <c r="A293" s="29" t="s">
        <v>315</v>
      </c>
      <c r="B293" s="26" t="s">
        <v>316</v>
      </c>
      <c r="C293" s="38" t="s">
        <v>323</v>
      </c>
      <c r="D293" s="5" t="s">
        <v>325</v>
      </c>
    </row>
    <row r="294" spans="1:4" ht="63.75" thickBot="1" x14ac:dyDescent="0.3">
      <c r="A294" s="29" t="s">
        <v>315</v>
      </c>
      <c r="B294" s="26" t="s">
        <v>316</v>
      </c>
      <c r="C294" s="38" t="s">
        <v>323</v>
      </c>
      <c r="D294" s="5" t="s">
        <v>485</v>
      </c>
    </row>
    <row r="295" spans="1:4" ht="63.75" thickBot="1" x14ac:dyDescent="0.3">
      <c r="A295" s="29" t="s">
        <v>315</v>
      </c>
      <c r="B295" s="26" t="s">
        <v>316</v>
      </c>
      <c r="C295" s="38" t="s">
        <v>323</v>
      </c>
      <c r="D295" s="4" t="s">
        <v>326</v>
      </c>
    </row>
    <row r="296" spans="1:4" ht="25.5" customHeight="1" thickBot="1" x14ac:dyDescent="0.3">
      <c r="A296" s="29" t="s">
        <v>315</v>
      </c>
      <c r="B296" s="26" t="s">
        <v>316</v>
      </c>
      <c r="C296" s="38" t="s">
        <v>327</v>
      </c>
      <c r="D296" s="5" t="s">
        <v>328</v>
      </c>
    </row>
    <row r="297" spans="1:4" ht="63.75" thickBot="1" x14ac:dyDescent="0.3">
      <c r="A297" s="29" t="s">
        <v>315</v>
      </c>
      <c r="B297" s="26" t="s">
        <v>316</v>
      </c>
      <c r="C297" s="38" t="s">
        <v>327</v>
      </c>
      <c r="D297" s="5" t="s">
        <v>329</v>
      </c>
    </row>
    <row r="298" spans="1:4" ht="63.75" thickBot="1" x14ac:dyDescent="0.3">
      <c r="A298" s="29" t="s">
        <v>315</v>
      </c>
      <c r="B298" s="26" t="s">
        <v>316</v>
      </c>
      <c r="C298" s="38" t="s">
        <v>327</v>
      </c>
      <c r="D298" s="4" t="s">
        <v>330</v>
      </c>
    </row>
    <row r="299" spans="1:4" ht="25.5" customHeight="1" thickBot="1" x14ac:dyDescent="0.3">
      <c r="A299" s="29" t="s">
        <v>315</v>
      </c>
      <c r="B299" s="26" t="s">
        <v>316</v>
      </c>
      <c r="C299" s="38" t="s">
        <v>331</v>
      </c>
      <c r="D299" s="5" t="s">
        <v>486</v>
      </c>
    </row>
    <row r="300" spans="1:4" ht="63.75" thickBot="1" x14ac:dyDescent="0.3">
      <c r="A300" s="29" t="s">
        <v>315</v>
      </c>
      <c r="B300" s="26" t="s">
        <v>316</v>
      </c>
      <c r="C300" s="38" t="s">
        <v>331</v>
      </c>
      <c r="D300" s="4" t="s">
        <v>487</v>
      </c>
    </row>
    <row r="301" spans="1:4" ht="38.25" customHeight="1" thickBot="1" x14ac:dyDescent="0.3">
      <c r="A301" s="29" t="s">
        <v>315</v>
      </c>
      <c r="B301" s="26" t="s">
        <v>316</v>
      </c>
      <c r="C301" s="38" t="s">
        <v>332</v>
      </c>
      <c r="D301" s="5" t="s">
        <v>333</v>
      </c>
    </row>
    <row r="302" spans="1:4" ht="64.5" thickBot="1" x14ac:dyDescent="0.3">
      <c r="A302" s="29" t="s">
        <v>315</v>
      </c>
      <c r="B302" s="26" t="s">
        <v>316</v>
      </c>
      <c r="C302" s="38" t="s">
        <v>332</v>
      </c>
      <c r="D302" s="5" t="s">
        <v>334</v>
      </c>
    </row>
    <row r="303" spans="1:4" ht="64.5" thickBot="1" x14ac:dyDescent="0.3">
      <c r="A303" s="29" t="s">
        <v>315</v>
      </c>
      <c r="B303" s="26" t="s">
        <v>316</v>
      </c>
      <c r="C303" s="38" t="s">
        <v>332</v>
      </c>
      <c r="D303" s="5" t="s">
        <v>335</v>
      </c>
    </row>
    <row r="304" spans="1:4" ht="64.5" thickBot="1" x14ac:dyDescent="0.3">
      <c r="A304" s="29" t="s">
        <v>315</v>
      </c>
      <c r="B304" s="26" t="s">
        <v>316</v>
      </c>
      <c r="C304" s="38" t="s">
        <v>332</v>
      </c>
      <c r="D304" s="5" t="s">
        <v>489</v>
      </c>
    </row>
    <row r="305" spans="1:4" ht="64.5" thickBot="1" x14ac:dyDescent="0.3">
      <c r="A305" s="29" t="s">
        <v>315</v>
      </c>
      <c r="B305" s="26" t="s">
        <v>316</v>
      </c>
      <c r="C305" s="38" t="s">
        <v>332</v>
      </c>
      <c r="D305" s="41" t="s">
        <v>488</v>
      </c>
    </row>
    <row r="306" spans="1:4" ht="63.75" thickBot="1" x14ac:dyDescent="0.3">
      <c r="A306" s="29" t="s">
        <v>315</v>
      </c>
      <c r="B306" s="1" t="s">
        <v>336</v>
      </c>
      <c r="C306" s="38"/>
      <c r="D306" s="3"/>
    </row>
    <row r="307" spans="1:4" ht="63.75" thickBot="1" x14ac:dyDescent="0.3">
      <c r="A307" s="29" t="s">
        <v>315</v>
      </c>
      <c r="B307" s="1" t="s">
        <v>336</v>
      </c>
      <c r="C307" s="38" t="s">
        <v>337</v>
      </c>
      <c r="D307" s="5" t="s">
        <v>338</v>
      </c>
    </row>
    <row r="308" spans="1:4" ht="63.75" thickBot="1" x14ac:dyDescent="0.3">
      <c r="A308" s="29" t="s">
        <v>315</v>
      </c>
      <c r="B308" s="1" t="s">
        <v>336</v>
      </c>
      <c r="C308" s="38" t="s">
        <v>337</v>
      </c>
      <c r="D308" s="5" t="s">
        <v>339</v>
      </c>
    </row>
    <row r="309" spans="1:4" ht="63.75" thickBot="1" x14ac:dyDescent="0.3">
      <c r="A309" s="29" t="s">
        <v>315</v>
      </c>
      <c r="B309" s="1" t="s">
        <v>336</v>
      </c>
      <c r="C309" s="38" t="s">
        <v>337</v>
      </c>
      <c r="D309" s="5" t="s">
        <v>340</v>
      </c>
    </row>
    <row r="310" spans="1:4" ht="63.75" thickBot="1" x14ac:dyDescent="0.3">
      <c r="A310" s="29" t="s">
        <v>315</v>
      </c>
      <c r="B310" s="1" t="s">
        <v>336</v>
      </c>
      <c r="C310" s="38" t="s">
        <v>337</v>
      </c>
      <c r="D310" s="4" t="s">
        <v>341</v>
      </c>
    </row>
    <row r="311" spans="1:4" ht="63.75" thickBot="1" x14ac:dyDescent="0.3">
      <c r="A311" s="29" t="s">
        <v>315</v>
      </c>
      <c r="B311" s="1" t="s">
        <v>336</v>
      </c>
      <c r="C311" s="38" t="s">
        <v>342</v>
      </c>
      <c r="D311" s="5" t="s">
        <v>343</v>
      </c>
    </row>
    <row r="312" spans="1:4" ht="63.75" thickBot="1" x14ac:dyDescent="0.3">
      <c r="A312" s="29" t="s">
        <v>315</v>
      </c>
      <c r="B312" s="1" t="s">
        <v>336</v>
      </c>
      <c r="C312" s="38" t="s">
        <v>342</v>
      </c>
      <c r="D312" s="5" t="s">
        <v>344</v>
      </c>
    </row>
    <row r="313" spans="1:4" ht="30" customHeight="1" thickBot="1" x14ac:dyDescent="0.3">
      <c r="A313" s="29" t="s">
        <v>315</v>
      </c>
      <c r="B313" s="1" t="s">
        <v>336</v>
      </c>
      <c r="C313" s="38" t="s">
        <v>342</v>
      </c>
      <c r="D313" s="4" t="s">
        <v>345</v>
      </c>
    </row>
    <row r="314" spans="1:4" ht="25.5" customHeight="1" thickBot="1" x14ac:dyDescent="0.3">
      <c r="A314" s="29" t="s">
        <v>315</v>
      </c>
      <c r="B314" s="1" t="s">
        <v>336</v>
      </c>
      <c r="C314" s="38" t="s">
        <v>346</v>
      </c>
      <c r="D314" s="5" t="s">
        <v>347</v>
      </c>
    </row>
    <row r="315" spans="1:4" ht="63.75" thickBot="1" x14ac:dyDescent="0.3">
      <c r="A315" s="29" t="s">
        <v>315</v>
      </c>
      <c r="B315" s="1" t="s">
        <v>336</v>
      </c>
      <c r="C315" s="38" t="s">
        <v>346</v>
      </c>
      <c r="D315" s="4" t="s">
        <v>348</v>
      </c>
    </row>
    <row r="316" spans="1:4" ht="63.75" thickBot="1" x14ac:dyDescent="0.3">
      <c r="A316" s="29" t="s">
        <v>315</v>
      </c>
      <c r="B316" s="1" t="s">
        <v>336</v>
      </c>
      <c r="C316" s="38" t="s">
        <v>349</v>
      </c>
      <c r="D316" s="5" t="s">
        <v>350</v>
      </c>
    </row>
    <row r="317" spans="1:4" ht="63.75" thickBot="1" x14ac:dyDescent="0.3">
      <c r="A317" s="29" t="s">
        <v>315</v>
      </c>
      <c r="B317" s="1" t="s">
        <v>336</v>
      </c>
      <c r="C317" s="38" t="s">
        <v>349</v>
      </c>
      <c r="D317" s="5" t="s">
        <v>351</v>
      </c>
    </row>
    <row r="318" spans="1:4" ht="63.75" thickBot="1" x14ac:dyDescent="0.3">
      <c r="A318" s="29" t="s">
        <v>315</v>
      </c>
      <c r="B318" s="1" t="s">
        <v>336</v>
      </c>
      <c r="C318" s="38" t="s">
        <v>349</v>
      </c>
      <c r="D318" s="5" t="s">
        <v>352</v>
      </c>
    </row>
    <row r="319" spans="1:4" ht="63.75" thickBot="1" x14ac:dyDescent="0.3">
      <c r="A319" s="29" t="s">
        <v>315</v>
      </c>
      <c r="B319" s="1" t="s">
        <v>336</v>
      </c>
      <c r="C319" s="38" t="s">
        <v>349</v>
      </c>
      <c r="D319" s="4" t="s">
        <v>353</v>
      </c>
    </row>
    <row r="320" spans="1:4" ht="25.5" customHeight="1" thickBot="1" x14ac:dyDescent="0.3">
      <c r="A320" s="29" t="s">
        <v>315</v>
      </c>
      <c r="B320" s="1" t="s">
        <v>336</v>
      </c>
      <c r="C320" s="38" t="s">
        <v>354</v>
      </c>
      <c r="D320" s="5" t="s">
        <v>355</v>
      </c>
    </row>
    <row r="321" spans="1:4" ht="63.75" thickBot="1" x14ac:dyDescent="0.3">
      <c r="A321" s="29" t="s">
        <v>315</v>
      </c>
      <c r="B321" s="1" t="s">
        <v>336</v>
      </c>
      <c r="C321" s="38" t="s">
        <v>354</v>
      </c>
      <c r="D321" s="5" t="s">
        <v>356</v>
      </c>
    </row>
    <row r="322" spans="1:4" ht="63.75" thickBot="1" x14ac:dyDescent="0.3">
      <c r="A322" s="29" t="s">
        <v>315</v>
      </c>
      <c r="B322" s="1" t="s">
        <v>336</v>
      </c>
      <c r="C322" s="38" t="s">
        <v>354</v>
      </c>
      <c r="D322" s="4" t="s">
        <v>357</v>
      </c>
    </row>
    <row r="323" spans="1:4" ht="25.5" customHeight="1" thickBot="1" x14ac:dyDescent="0.3">
      <c r="A323" s="29" t="s">
        <v>315</v>
      </c>
      <c r="B323" s="1" t="s">
        <v>336</v>
      </c>
      <c r="C323" s="38" t="s">
        <v>358</v>
      </c>
      <c r="D323" s="5" t="s">
        <v>359</v>
      </c>
    </row>
    <row r="324" spans="1:4" ht="63.75" thickBot="1" x14ac:dyDescent="0.3">
      <c r="A324" s="29" t="s">
        <v>315</v>
      </c>
      <c r="B324" s="1" t="s">
        <v>336</v>
      </c>
      <c r="C324" s="38" t="s">
        <v>358</v>
      </c>
      <c r="D324" s="4" t="s">
        <v>360</v>
      </c>
    </row>
    <row r="325" spans="1:4" ht="63.75" thickBot="1" x14ac:dyDescent="0.3">
      <c r="A325" s="30" t="s">
        <v>361</v>
      </c>
      <c r="B325" s="1" t="s">
        <v>362</v>
      </c>
      <c r="C325" s="38"/>
      <c r="D325" s="3"/>
    </row>
    <row r="326" spans="1:4" ht="15" customHeight="1" thickBot="1" x14ac:dyDescent="0.3">
      <c r="A326" s="30" t="s">
        <v>361</v>
      </c>
      <c r="B326" s="1" t="s">
        <v>362</v>
      </c>
      <c r="C326" s="38" t="s">
        <v>455</v>
      </c>
      <c r="D326" s="5" t="s">
        <v>363</v>
      </c>
    </row>
    <row r="327" spans="1:4" ht="63.75" thickBot="1" x14ac:dyDescent="0.3">
      <c r="A327" s="30" t="s">
        <v>361</v>
      </c>
      <c r="B327" s="1" t="s">
        <v>362</v>
      </c>
      <c r="C327" s="38" t="s">
        <v>455</v>
      </c>
      <c r="D327" s="5" t="s">
        <v>364</v>
      </c>
    </row>
    <row r="328" spans="1:4" ht="63.75" thickBot="1" x14ac:dyDescent="0.3">
      <c r="A328" s="30" t="s">
        <v>361</v>
      </c>
      <c r="B328" s="1" t="s">
        <v>362</v>
      </c>
      <c r="C328" s="38" t="s">
        <v>455</v>
      </c>
      <c r="D328" s="5" t="s">
        <v>490</v>
      </c>
    </row>
    <row r="329" spans="1:4" ht="63.75" thickBot="1" x14ac:dyDescent="0.3">
      <c r="A329" s="30" t="s">
        <v>361</v>
      </c>
      <c r="B329" s="1" t="s">
        <v>362</v>
      </c>
      <c r="C329" s="38" t="s">
        <v>455</v>
      </c>
      <c r="D329" s="4" t="s">
        <v>491</v>
      </c>
    </row>
    <row r="330" spans="1:4" ht="63.75" thickBot="1" x14ac:dyDescent="0.3">
      <c r="A330" s="30" t="s">
        <v>361</v>
      </c>
      <c r="B330" s="1" t="s">
        <v>362</v>
      </c>
      <c r="C330" s="38" t="s">
        <v>365</v>
      </c>
      <c r="D330" s="5" t="s">
        <v>366</v>
      </c>
    </row>
    <row r="331" spans="1:4" ht="63.75" thickBot="1" x14ac:dyDescent="0.3">
      <c r="A331" s="30" t="s">
        <v>361</v>
      </c>
      <c r="B331" s="1" t="s">
        <v>362</v>
      </c>
      <c r="C331" s="38" t="s">
        <v>365</v>
      </c>
      <c r="D331" s="4" t="s">
        <v>367</v>
      </c>
    </row>
    <row r="332" spans="1:4" ht="63.75" thickBot="1" x14ac:dyDescent="0.3">
      <c r="A332" s="30" t="s">
        <v>361</v>
      </c>
      <c r="B332" s="1" t="s">
        <v>362</v>
      </c>
      <c r="C332" s="38" t="s">
        <v>368</v>
      </c>
      <c r="D332" s="5" t="s">
        <v>369</v>
      </c>
    </row>
    <row r="333" spans="1:4" ht="63.75" thickBot="1" x14ac:dyDescent="0.3">
      <c r="A333" s="30" t="s">
        <v>361</v>
      </c>
      <c r="B333" s="1" t="s">
        <v>362</v>
      </c>
      <c r="C333" s="38" t="s">
        <v>368</v>
      </c>
      <c r="D333" s="5" t="s">
        <v>370</v>
      </c>
    </row>
    <row r="334" spans="1:4" ht="63.75" thickBot="1" x14ac:dyDescent="0.3">
      <c r="A334" s="30" t="s">
        <v>361</v>
      </c>
      <c r="B334" s="1" t="s">
        <v>362</v>
      </c>
      <c r="C334" s="38" t="s">
        <v>368</v>
      </c>
      <c r="D334" s="4" t="s">
        <v>371</v>
      </c>
    </row>
    <row r="335" spans="1:4" ht="15" customHeight="1" thickBot="1" x14ac:dyDescent="0.3">
      <c r="A335" s="30" t="s">
        <v>361</v>
      </c>
      <c r="B335" s="1" t="s">
        <v>362</v>
      </c>
      <c r="C335" s="38" t="s">
        <v>372</v>
      </c>
      <c r="D335" s="5" t="s">
        <v>373</v>
      </c>
    </row>
    <row r="336" spans="1:4" ht="63.75" thickBot="1" x14ac:dyDescent="0.3">
      <c r="A336" s="30" t="s">
        <v>361</v>
      </c>
      <c r="B336" s="1" t="s">
        <v>362</v>
      </c>
      <c r="C336" s="38" t="s">
        <v>372</v>
      </c>
      <c r="D336" s="4" t="s">
        <v>374</v>
      </c>
    </row>
    <row r="337" spans="1:4" ht="42.95" customHeight="1" thickBot="1" x14ac:dyDescent="0.3">
      <c r="A337" s="30" t="s">
        <v>361</v>
      </c>
      <c r="B337" s="1" t="s">
        <v>362</v>
      </c>
      <c r="C337" s="38" t="s">
        <v>375</v>
      </c>
      <c r="D337" s="5" t="s">
        <v>376</v>
      </c>
    </row>
    <row r="338" spans="1:4" ht="63.75" thickBot="1" x14ac:dyDescent="0.3">
      <c r="A338" s="30" t="s">
        <v>361</v>
      </c>
      <c r="B338" s="1" t="s">
        <v>362</v>
      </c>
      <c r="C338" s="38" t="s">
        <v>375</v>
      </c>
      <c r="D338" s="4" t="s">
        <v>377</v>
      </c>
    </row>
    <row r="339" spans="1:4" ht="63.75" thickBot="1" x14ac:dyDescent="0.3">
      <c r="A339" s="30" t="s">
        <v>361</v>
      </c>
      <c r="B339" s="1" t="s">
        <v>378</v>
      </c>
      <c r="C339" s="2"/>
      <c r="D339" s="3"/>
    </row>
    <row r="340" spans="1:4" ht="25.5" customHeight="1" thickBot="1" x14ac:dyDescent="0.3">
      <c r="A340" s="30" t="s">
        <v>361</v>
      </c>
      <c r="B340" s="1" t="s">
        <v>378</v>
      </c>
      <c r="C340" s="38" t="s">
        <v>379</v>
      </c>
      <c r="D340" s="5" t="s">
        <v>380</v>
      </c>
    </row>
    <row r="341" spans="1:4" ht="63.75" thickBot="1" x14ac:dyDescent="0.3">
      <c r="A341" s="30" t="s">
        <v>361</v>
      </c>
      <c r="B341" s="1" t="s">
        <v>378</v>
      </c>
      <c r="C341" s="38" t="s">
        <v>379</v>
      </c>
      <c r="D341" s="5" t="s">
        <v>381</v>
      </c>
    </row>
    <row r="342" spans="1:4" ht="63.75" thickBot="1" x14ac:dyDescent="0.3">
      <c r="A342" s="30" t="s">
        <v>361</v>
      </c>
      <c r="B342" s="1" t="s">
        <v>378</v>
      </c>
      <c r="C342" s="38" t="s">
        <v>379</v>
      </c>
      <c r="D342" s="5" t="s">
        <v>382</v>
      </c>
    </row>
    <row r="343" spans="1:4" ht="63.75" thickBot="1" x14ac:dyDescent="0.3">
      <c r="A343" s="30" t="s">
        <v>361</v>
      </c>
      <c r="B343" s="1" t="s">
        <v>378</v>
      </c>
      <c r="C343" s="38" t="s">
        <v>379</v>
      </c>
      <c r="D343" s="4" t="s">
        <v>383</v>
      </c>
    </row>
    <row r="344" spans="1:4" ht="38.25" customHeight="1" thickBot="1" x14ac:dyDescent="0.3">
      <c r="A344" s="30" t="s">
        <v>361</v>
      </c>
      <c r="B344" s="1" t="s">
        <v>378</v>
      </c>
      <c r="C344" s="38" t="s">
        <v>446</v>
      </c>
      <c r="D344" s="5" t="s">
        <v>384</v>
      </c>
    </row>
    <row r="345" spans="1:4" ht="64.5" thickBot="1" x14ac:dyDescent="0.3">
      <c r="A345" s="30" t="s">
        <v>361</v>
      </c>
      <c r="B345" s="1" t="s">
        <v>378</v>
      </c>
      <c r="C345" s="38" t="s">
        <v>446</v>
      </c>
      <c r="D345" s="4" t="s">
        <v>385</v>
      </c>
    </row>
    <row r="346" spans="1:4" ht="63.75" thickBot="1" x14ac:dyDescent="0.3">
      <c r="A346" s="30" t="s">
        <v>361</v>
      </c>
      <c r="B346" s="1" t="s">
        <v>378</v>
      </c>
      <c r="C346" s="36" t="s">
        <v>386</v>
      </c>
      <c r="D346" s="4" t="s">
        <v>387</v>
      </c>
    </row>
    <row r="347" spans="1:4" ht="25.5" customHeight="1" thickBot="1" x14ac:dyDescent="0.3">
      <c r="A347" s="30" t="s">
        <v>361</v>
      </c>
      <c r="B347" s="1" t="s">
        <v>378</v>
      </c>
      <c r="C347" s="38" t="s">
        <v>388</v>
      </c>
      <c r="D347" s="5" t="s">
        <v>389</v>
      </c>
    </row>
    <row r="348" spans="1:4" ht="63.75" thickBot="1" x14ac:dyDescent="0.3">
      <c r="A348" s="30" t="s">
        <v>361</v>
      </c>
      <c r="B348" s="1" t="s">
        <v>378</v>
      </c>
      <c r="C348" s="38" t="s">
        <v>388</v>
      </c>
      <c r="D348" s="4" t="s">
        <v>390</v>
      </c>
    </row>
    <row r="349" spans="1:4" ht="63.75" thickBot="1" x14ac:dyDescent="0.3">
      <c r="A349" s="30" t="s">
        <v>361</v>
      </c>
      <c r="B349" s="1" t="s">
        <v>391</v>
      </c>
      <c r="C349" s="2"/>
      <c r="D349" s="3"/>
    </row>
    <row r="350" spans="1:4" ht="63.75" thickBot="1" x14ac:dyDescent="0.3">
      <c r="A350" s="30" t="s">
        <v>361</v>
      </c>
      <c r="B350" s="1" t="s">
        <v>391</v>
      </c>
      <c r="C350" s="38" t="s">
        <v>392</v>
      </c>
      <c r="D350" s="5" t="s">
        <v>393</v>
      </c>
    </row>
    <row r="351" spans="1:4" ht="63.75" thickBot="1" x14ac:dyDescent="0.3">
      <c r="A351" s="30" t="s">
        <v>361</v>
      </c>
      <c r="B351" s="1" t="s">
        <v>391</v>
      </c>
      <c r="C351" s="38" t="s">
        <v>392</v>
      </c>
      <c r="D351" s="5" t="s">
        <v>394</v>
      </c>
    </row>
    <row r="352" spans="1:4" ht="63.75" thickBot="1" x14ac:dyDescent="0.3">
      <c r="A352" s="30" t="s">
        <v>361</v>
      </c>
      <c r="B352" s="1" t="s">
        <v>391</v>
      </c>
      <c r="C352" s="38" t="s">
        <v>392</v>
      </c>
      <c r="D352" s="4" t="s">
        <v>395</v>
      </c>
    </row>
    <row r="353" spans="1:4" ht="25.5" customHeight="1" thickBot="1" x14ac:dyDescent="0.3">
      <c r="A353" s="30" t="s">
        <v>361</v>
      </c>
      <c r="B353" s="1" t="s">
        <v>391</v>
      </c>
      <c r="C353" s="38" t="s">
        <v>396</v>
      </c>
      <c r="D353" s="5" t="s">
        <v>397</v>
      </c>
    </row>
    <row r="354" spans="1:4" ht="63.75" thickBot="1" x14ac:dyDescent="0.3">
      <c r="A354" s="30" t="s">
        <v>361</v>
      </c>
      <c r="B354" s="1" t="s">
        <v>391</v>
      </c>
      <c r="C354" s="38" t="s">
        <v>396</v>
      </c>
      <c r="D354" s="5" t="s">
        <v>398</v>
      </c>
    </row>
    <row r="355" spans="1:4" ht="63.75" thickBot="1" x14ac:dyDescent="0.3">
      <c r="A355" s="30" t="s">
        <v>361</v>
      </c>
      <c r="B355" s="1" t="s">
        <v>391</v>
      </c>
      <c r="C355" s="38" t="s">
        <v>396</v>
      </c>
      <c r="D355" s="5" t="s">
        <v>399</v>
      </c>
    </row>
    <row r="356" spans="1:4" ht="63.75" thickBot="1" x14ac:dyDescent="0.3">
      <c r="A356" s="30" t="s">
        <v>361</v>
      </c>
      <c r="B356" s="1" t="s">
        <v>391</v>
      </c>
      <c r="C356" s="38" t="s">
        <v>396</v>
      </c>
      <c r="D356" s="5" t="s">
        <v>400</v>
      </c>
    </row>
    <row r="357" spans="1:4" ht="63.75" thickBot="1" x14ac:dyDescent="0.3">
      <c r="A357" s="30" t="s">
        <v>361</v>
      </c>
      <c r="B357" s="1" t="s">
        <v>391</v>
      </c>
      <c r="C357" s="38" t="s">
        <v>396</v>
      </c>
      <c r="D357" s="5" t="s">
        <v>401</v>
      </c>
    </row>
    <row r="358" spans="1:4" ht="63.75" thickBot="1" x14ac:dyDescent="0.3">
      <c r="A358" s="30" t="s">
        <v>361</v>
      </c>
      <c r="B358" s="1" t="s">
        <v>391</v>
      </c>
      <c r="C358" s="38" t="s">
        <v>396</v>
      </c>
      <c r="D358" s="4" t="s">
        <v>402</v>
      </c>
    </row>
    <row r="359" spans="1:4" ht="63.75" thickBot="1" x14ac:dyDescent="0.3">
      <c r="A359" s="30" t="s">
        <v>361</v>
      </c>
      <c r="B359" s="26" t="s">
        <v>403</v>
      </c>
      <c r="C359" s="2"/>
      <c r="D359" s="3"/>
    </row>
    <row r="360" spans="1:4" ht="63.75" thickBot="1" x14ac:dyDescent="0.3">
      <c r="A360" s="30" t="s">
        <v>361</v>
      </c>
      <c r="B360" s="26" t="s">
        <v>403</v>
      </c>
      <c r="C360" s="38" t="s">
        <v>404</v>
      </c>
      <c r="D360" s="5" t="s">
        <v>405</v>
      </c>
    </row>
    <row r="361" spans="1:4" ht="63.75" thickBot="1" x14ac:dyDescent="0.3">
      <c r="A361" s="30" t="s">
        <v>361</v>
      </c>
      <c r="B361" s="26" t="s">
        <v>403</v>
      </c>
      <c r="C361" s="38" t="s">
        <v>404</v>
      </c>
      <c r="D361" s="5" t="s">
        <v>406</v>
      </c>
    </row>
    <row r="362" spans="1:4" ht="63.75" thickBot="1" x14ac:dyDescent="0.3">
      <c r="A362" s="30" t="s">
        <v>361</v>
      </c>
      <c r="B362" s="26" t="s">
        <v>403</v>
      </c>
      <c r="C362" s="38" t="s">
        <v>404</v>
      </c>
      <c r="D362" s="5" t="s">
        <v>407</v>
      </c>
    </row>
    <row r="363" spans="1:4" ht="63.75" thickBot="1" x14ac:dyDescent="0.3">
      <c r="A363" s="30" t="s">
        <v>361</v>
      </c>
      <c r="B363" s="26" t="s">
        <v>403</v>
      </c>
      <c r="C363" s="38" t="s">
        <v>404</v>
      </c>
      <c r="D363" s="4" t="s">
        <v>408</v>
      </c>
    </row>
    <row r="364" spans="1:4" ht="63.75" thickBot="1" x14ac:dyDescent="0.3">
      <c r="A364" s="30" t="s">
        <v>361</v>
      </c>
      <c r="B364" s="26" t="s">
        <v>403</v>
      </c>
      <c r="C364" s="38" t="s">
        <v>409</v>
      </c>
      <c r="D364" s="5" t="s">
        <v>410</v>
      </c>
    </row>
    <row r="365" spans="1:4" ht="63.75" thickBot="1" x14ac:dyDescent="0.3">
      <c r="A365" s="30" t="s">
        <v>361</v>
      </c>
      <c r="B365" s="26" t="s">
        <v>403</v>
      </c>
      <c r="C365" s="38" t="s">
        <v>409</v>
      </c>
      <c r="D365" s="5" t="s">
        <v>411</v>
      </c>
    </row>
    <row r="366" spans="1:4" ht="63.75" thickBot="1" x14ac:dyDescent="0.3">
      <c r="A366" s="30" t="s">
        <v>361</v>
      </c>
      <c r="B366" s="26" t="s">
        <v>403</v>
      </c>
      <c r="C366" s="38" t="s">
        <v>409</v>
      </c>
      <c r="D366" s="4" t="s">
        <v>412</v>
      </c>
    </row>
    <row r="367" spans="1:4" ht="63.75" thickBot="1" x14ac:dyDescent="0.3">
      <c r="A367" s="31" t="s">
        <v>413</v>
      </c>
      <c r="B367" s="26" t="s">
        <v>414</v>
      </c>
      <c r="C367" s="38" t="s">
        <v>409</v>
      </c>
      <c r="D367" s="17"/>
    </row>
    <row r="368" spans="1:4" ht="25.5" customHeight="1" thickBot="1" x14ac:dyDescent="0.3">
      <c r="A368" s="31" t="s">
        <v>413</v>
      </c>
      <c r="B368" s="26" t="s">
        <v>414</v>
      </c>
      <c r="C368" s="38" t="s">
        <v>415</v>
      </c>
      <c r="D368" s="5" t="s">
        <v>416</v>
      </c>
    </row>
    <row r="369" spans="1:4" ht="41.1" customHeight="1" thickBot="1" x14ac:dyDescent="0.3">
      <c r="A369" s="31" t="s">
        <v>413</v>
      </c>
      <c r="B369" s="26" t="s">
        <v>414</v>
      </c>
      <c r="C369" s="38" t="s">
        <v>415</v>
      </c>
      <c r="D369" s="4" t="s">
        <v>417</v>
      </c>
    </row>
    <row r="370" spans="1:4" ht="25.5" customHeight="1" thickBot="1" x14ac:dyDescent="0.3">
      <c r="A370" s="31" t="s">
        <v>413</v>
      </c>
      <c r="B370" s="26" t="s">
        <v>414</v>
      </c>
      <c r="C370" s="38" t="s">
        <v>418</v>
      </c>
      <c r="D370" s="5" t="s">
        <v>419</v>
      </c>
    </row>
    <row r="371" spans="1:4" ht="63.75" thickBot="1" x14ac:dyDescent="0.3">
      <c r="A371" s="31" t="s">
        <v>413</v>
      </c>
      <c r="B371" s="26" t="s">
        <v>414</v>
      </c>
      <c r="C371" s="38" t="s">
        <v>418</v>
      </c>
      <c r="D371" s="4" t="s">
        <v>420</v>
      </c>
    </row>
    <row r="372" spans="1:4" ht="63.75" thickBot="1" x14ac:dyDescent="0.3">
      <c r="A372" s="31" t="s">
        <v>413</v>
      </c>
      <c r="B372" s="26" t="s">
        <v>414</v>
      </c>
      <c r="C372" s="36" t="s">
        <v>421</v>
      </c>
      <c r="D372" s="4" t="s">
        <v>422</v>
      </c>
    </row>
    <row r="373" spans="1:4" ht="38.25" customHeight="1" thickBot="1" x14ac:dyDescent="0.3">
      <c r="A373" s="31" t="s">
        <v>413</v>
      </c>
      <c r="B373" s="26" t="s">
        <v>414</v>
      </c>
      <c r="C373" s="38" t="s">
        <v>423</v>
      </c>
      <c r="D373" s="5" t="s">
        <v>424</v>
      </c>
    </row>
    <row r="374" spans="1:4" ht="64.5" thickBot="1" x14ac:dyDescent="0.3">
      <c r="A374" s="31" t="s">
        <v>413</v>
      </c>
      <c r="B374" s="26" t="s">
        <v>414</v>
      </c>
      <c r="C374" s="38" t="s">
        <v>423</v>
      </c>
      <c r="D374" s="5" t="s">
        <v>425</v>
      </c>
    </row>
    <row r="375" spans="1:4" ht="64.5" thickBot="1" x14ac:dyDescent="0.3">
      <c r="A375" s="31" t="s">
        <v>413</v>
      </c>
      <c r="B375" s="26" t="s">
        <v>414</v>
      </c>
      <c r="C375" s="38" t="s">
        <v>423</v>
      </c>
      <c r="D375" s="4" t="s">
        <v>426</v>
      </c>
    </row>
    <row r="376" spans="1:4" ht="25.5" customHeight="1" thickBot="1" x14ac:dyDescent="0.3">
      <c r="A376" s="31" t="s">
        <v>413</v>
      </c>
      <c r="B376" s="26" t="s">
        <v>414</v>
      </c>
      <c r="C376" s="38" t="s">
        <v>427</v>
      </c>
      <c r="D376" s="5" t="s">
        <v>428</v>
      </c>
    </row>
    <row r="377" spans="1:4" ht="64.5" thickBot="1" x14ac:dyDescent="0.3">
      <c r="A377" s="31" t="s">
        <v>413</v>
      </c>
      <c r="B377" s="26" t="s">
        <v>414</v>
      </c>
      <c r="C377" s="38" t="s">
        <v>427</v>
      </c>
      <c r="D377" s="4" t="s">
        <v>429</v>
      </c>
    </row>
    <row r="378" spans="1:4" ht="37.700000000000003" customHeight="1" thickBot="1" x14ac:dyDescent="0.3">
      <c r="A378" s="31" t="s">
        <v>413</v>
      </c>
      <c r="B378" s="26" t="s">
        <v>414</v>
      </c>
      <c r="C378" s="38" t="s">
        <v>456</v>
      </c>
      <c r="D378" s="5" t="s">
        <v>430</v>
      </c>
    </row>
    <row r="379" spans="1:4" ht="63.75" thickBot="1" x14ac:dyDescent="0.3">
      <c r="A379" s="31" t="s">
        <v>413</v>
      </c>
      <c r="B379" s="26" t="s">
        <v>414</v>
      </c>
      <c r="C379" s="38" t="s">
        <v>456</v>
      </c>
      <c r="D379" s="4" t="s">
        <v>431</v>
      </c>
    </row>
    <row r="380" spans="1:4" ht="63.75" thickBot="1" x14ac:dyDescent="0.3">
      <c r="A380" s="31" t="s">
        <v>413</v>
      </c>
      <c r="B380" s="1" t="s">
        <v>432</v>
      </c>
      <c r="C380" s="2"/>
      <c r="D380" s="3"/>
    </row>
    <row r="381" spans="1:4" ht="38.25" customHeight="1" thickBot="1" x14ac:dyDescent="0.3">
      <c r="A381" s="31" t="s">
        <v>413</v>
      </c>
      <c r="B381" s="1" t="s">
        <v>432</v>
      </c>
      <c r="C381" s="38" t="s">
        <v>433</v>
      </c>
      <c r="D381" s="5" t="s">
        <v>434</v>
      </c>
    </row>
    <row r="382" spans="1:4" ht="64.5" thickBot="1" x14ac:dyDescent="0.3">
      <c r="A382" s="31" t="s">
        <v>413</v>
      </c>
      <c r="B382" s="1" t="s">
        <v>432</v>
      </c>
      <c r="C382" s="38" t="s">
        <v>433</v>
      </c>
      <c r="D382" s="5" t="s">
        <v>435</v>
      </c>
    </row>
    <row r="383" spans="1:4" ht="64.5" thickBot="1" x14ac:dyDescent="0.3">
      <c r="A383" s="31" t="s">
        <v>413</v>
      </c>
      <c r="B383" s="1" t="s">
        <v>432</v>
      </c>
      <c r="C383" s="38" t="s">
        <v>433</v>
      </c>
      <c r="D383" s="5" t="s">
        <v>436</v>
      </c>
    </row>
    <row r="384" spans="1:4" ht="64.5" thickBot="1" x14ac:dyDescent="0.3">
      <c r="A384" s="31" t="s">
        <v>413</v>
      </c>
      <c r="B384" s="1" t="s">
        <v>432</v>
      </c>
      <c r="C384" s="38" t="s">
        <v>433</v>
      </c>
      <c r="D384" s="4" t="s">
        <v>437</v>
      </c>
    </row>
    <row r="385" spans="1:4" ht="25.5" customHeight="1" thickBot="1" x14ac:dyDescent="0.3">
      <c r="A385" s="31" t="s">
        <v>413</v>
      </c>
      <c r="B385" s="1" t="s">
        <v>432</v>
      </c>
      <c r="C385" s="38" t="s">
        <v>438</v>
      </c>
      <c r="D385" s="5" t="s">
        <v>439</v>
      </c>
    </row>
    <row r="386" spans="1:4" ht="63.75" thickBot="1" x14ac:dyDescent="0.3">
      <c r="A386" s="31" t="s">
        <v>413</v>
      </c>
      <c r="B386" s="1" t="s">
        <v>432</v>
      </c>
      <c r="C386" s="38" t="s">
        <v>438</v>
      </c>
      <c r="D386" s="4" t="s">
        <v>440</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8B9B7-2944-4046-8BA4-842DB37F0B3B}">
  <dimension ref="A1:D386"/>
  <sheetViews>
    <sheetView workbookViewId="0">
      <selection activeCell="J6" sqref="J6"/>
    </sheetView>
  </sheetViews>
  <sheetFormatPr defaultColWidth="8.85546875" defaultRowHeight="15" x14ac:dyDescent="0.25"/>
  <cols>
    <col min="1" max="1" width="30.140625" style="7" customWidth="1"/>
    <col min="2" max="2" width="45.42578125" style="7" customWidth="1"/>
    <col min="3" max="3" width="28.28515625" style="7" customWidth="1"/>
    <col min="4" max="4" width="55.85546875" style="7" customWidth="1"/>
    <col min="5" max="16384" width="8.85546875" style="7"/>
  </cols>
  <sheetData>
    <row r="1" spans="1:4" ht="15.75" thickBot="1" x14ac:dyDescent="0.3">
      <c r="A1" s="32" t="s">
        <v>0</v>
      </c>
      <c r="B1" s="33" t="s">
        <v>1</v>
      </c>
      <c r="C1" s="34" t="s">
        <v>2</v>
      </c>
      <c r="D1" s="35" t="s">
        <v>3</v>
      </c>
    </row>
    <row r="2" spans="1:4" ht="95.25" thickBot="1" x14ac:dyDescent="0.3">
      <c r="A2" s="8" t="s">
        <v>4</v>
      </c>
      <c r="B2" s="9" t="s">
        <v>5</v>
      </c>
      <c r="C2" s="10"/>
      <c r="D2" s="11"/>
    </row>
    <row r="3" spans="1:4" ht="39" thickBot="1" x14ac:dyDescent="0.3">
      <c r="B3" s="86"/>
      <c r="C3" s="37" t="s">
        <v>6</v>
      </c>
      <c r="D3" s="12" t="s">
        <v>7</v>
      </c>
    </row>
    <row r="4" spans="1:4" ht="38.25" x14ac:dyDescent="0.25">
      <c r="B4" s="106"/>
      <c r="C4" s="103" t="s">
        <v>8</v>
      </c>
      <c r="D4" s="13" t="s">
        <v>9</v>
      </c>
    </row>
    <row r="5" spans="1:4" ht="51.75" thickBot="1" x14ac:dyDescent="0.3">
      <c r="B5" s="106"/>
      <c r="C5" s="105"/>
      <c r="D5" s="12" t="s">
        <v>10</v>
      </c>
    </row>
    <row r="6" spans="1:4" ht="51" x14ac:dyDescent="0.25">
      <c r="B6" s="106"/>
      <c r="C6" s="103" t="s">
        <v>11</v>
      </c>
      <c r="D6" s="13" t="s">
        <v>12</v>
      </c>
    </row>
    <row r="7" spans="1:4" ht="38.25" x14ac:dyDescent="0.25">
      <c r="B7" s="106"/>
      <c r="C7" s="104"/>
      <c r="D7" s="13" t="s">
        <v>13</v>
      </c>
    </row>
    <row r="8" spans="1:4" ht="26.25" thickBot="1" x14ac:dyDescent="0.3">
      <c r="B8" s="106"/>
      <c r="C8" s="105"/>
      <c r="D8" s="12" t="s">
        <v>14</v>
      </c>
    </row>
    <row r="9" spans="1:4" ht="25.5" x14ac:dyDescent="0.25">
      <c r="B9" s="106"/>
      <c r="C9" s="103" t="s">
        <v>15</v>
      </c>
      <c r="D9" s="13" t="s">
        <v>16</v>
      </c>
    </row>
    <row r="10" spans="1:4" ht="38.25" x14ac:dyDescent="0.25">
      <c r="B10" s="106"/>
      <c r="C10" s="104"/>
      <c r="D10" s="13" t="s">
        <v>17</v>
      </c>
    </row>
    <row r="11" spans="1:4" ht="51.75" thickBot="1" x14ac:dyDescent="0.3">
      <c r="B11" s="106"/>
      <c r="C11" s="105"/>
      <c r="D11" s="12" t="s">
        <v>18</v>
      </c>
    </row>
    <row r="12" spans="1:4" ht="38.25" x14ac:dyDescent="0.25">
      <c r="B12" s="106"/>
      <c r="C12" s="103" t="s">
        <v>19</v>
      </c>
      <c r="D12" s="13" t="s">
        <v>20</v>
      </c>
    </row>
    <row r="13" spans="1:4" ht="39" thickBot="1" x14ac:dyDescent="0.3">
      <c r="B13" s="107"/>
      <c r="C13" s="105"/>
      <c r="D13" s="12" t="s">
        <v>457</v>
      </c>
    </row>
    <row r="14" spans="1:4" ht="64.5" thickBot="1" x14ac:dyDescent="0.3">
      <c r="B14" s="9" t="s">
        <v>21</v>
      </c>
      <c r="C14" s="10"/>
      <c r="D14" s="11"/>
    </row>
    <row r="15" spans="1:4" ht="38.25" x14ac:dyDescent="0.25">
      <c r="B15" s="108"/>
      <c r="C15" s="103" t="s">
        <v>22</v>
      </c>
      <c r="D15" s="13" t="s">
        <v>23</v>
      </c>
    </row>
    <row r="16" spans="1:4" ht="38.25" x14ac:dyDescent="0.25">
      <c r="B16" s="106"/>
      <c r="C16" s="104"/>
      <c r="D16" s="13" t="s">
        <v>24</v>
      </c>
    </row>
    <row r="17" spans="2:4" ht="26.25" thickBot="1" x14ac:dyDescent="0.3">
      <c r="B17" s="106"/>
      <c r="C17" s="105"/>
      <c r="D17" s="12" t="s">
        <v>25</v>
      </c>
    </row>
    <row r="18" spans="2:4" ht="38.25" x14ac:dyDescent="0.25">
      <c r="B18" s="106"/>
      <c r="C18" s="103" t="s">
        <v>26</v>
      </c>
      <c r="D18" s="13" t="s">
        <v>27</v>
      </c>
    </row>
    <row r="19" spans="2:4" ht="25.5" x14ac:dyDescent="0.25">
      <c r="B19" s="106"/>
      <c r="C19" s="104"/>
      <c r="D19" s="13" t="s">
        <v>28</v>
      </c>
    </row>
    <row r="20" spans="2:4" ht="26.25" thickBot="1" x14ac:dyDescent="0.3">
      <c r="B20" s="106"/>
      <c r="C20" s="105"/>
      <c r="D20" s="12" t="s">
        <v>29</v>
      </c>
    </row>
    <row r="21" spans="2:4" ht="38.25" x14ac:dyDescent="0.25">
      <c r="B21" s="106"/>
      <c r="C21" s="103" t="s">
        <v>30</v>
      </c>
      <c r="D21" s="13" t="s">
        <v>458</v>
      </c>
    </row>
    <row r="22" spans="2:4" ht="25.5" x14ac:dyDescent="0.25">
      <c r="B22" s="106"/>
      <c r="C22" s="104"/>
      <c r="D22" s="13" t="s">
        <v>31</v>
      </c>
    </row>
    <row r="23" spans="2:4" ht="26.25" thickBot="1" x14ac:dyDescent="0.3">
      <c r="B23" s="106"/>
      <c r="C23" s="105"/>
      <c r="D23" s="12" t="s">
        <v>32</v>
      </c>
    </row>
    <row r="24" spans="2:4" ht="25.5" x14ac:dyDescent="0.25">
      <c r="B24" s="106"/>
      <c r="C24" s="103" t="s">
        <v>33</v>
      </c>
      <c r="D24" s="13" t="s">
        <v>34</v>
      </c>
    </row>
    <row r="25" spans="2:4" x14ac:dyDescent="0.25">
      <c r="B25" s="106"/>
      <c r="C25" s="104"/>
      <c r="D25" s="13" t="s">
        <v>35</v>
      </c>
    </row>
    <row r="26" spans="2:4" ht="51.75" thickBot="1" x14ac:dyDescent="0.3">
      <c r="B26" s="106"/>
      <c r="C26" s="105"/>
      <c r="D26" s="12" t="s">
        <v>36</v>
      </c>
    </row>
    <row r="27" spans="2:4" ht="38.25" x14ac:dyDescent="0.25">
      <c r="B27" s="106"/>
      <c r="C27" s="103" t="s">
        <v>37</v>
      </c>
      <c r="D27" s="13" t="s">
        <v>38</v>
      </c>
    </row>
    <row r="28" spans="2:4" ht="51.75" thickBot="1" x14ac:dyDescent="0.3">
      <c r="B28" s="106"/>
      <c r="C28" s="104"/>
      <c r="D28" s="40" t="s">
        <v>459</v>
      </c>
    </row>
    <row r="29" spans="2:4" ht="38.25" x14ac:dyDescent="0.25">
      <c r="B29" s="102"/>
      <c r="C29" s="103" t="s">
        <v>39</v>
      </c>
      <c r="D29" s="13" t="s">
        <v>40</v>
      </c>
    </row>
    <row r="30" spans="2:4" ht="38.25" x14ac:dyDescent="0.25">
      <c r="B30" s="102"/>
      <c r="C30" s="104"/>
      <c r="D30" s="13" t="s">
        <v>41</v>
      </c>
    </row>
    <row r="31" spans="2:4" ht="25.5" x14ac:dyDescent="0.25">
      <c r="B31" s="102"/>
      <c r="C31" s="104"/>
      <c r="D31" s="13" t="s">
        <v>42</v>
      </c>
    </row>
    <row r="32" spans="2:4" ht="26.25" thickBot="1" x14ac:dyDescent="0.3">
      <c r="B32" s="102"/>
      <c r="C32" s="105"/>
      <c r="D32" s="12" t="s">
        <v>43</v>
      </c>
    </row>
    <row r="33" spans="2:4" ht="38.25" x14ac:dyDescent="0.25">
      <c r="B33" s="102"/>
      <c r="C33" s="103" t="s">
        <v>44</v>
      </c>
      <c r="D33" s="13" t="s">
        <v>45</v>
      </c>
    </row>
    <row r="34" spans="2:4" x14ac:dyDescent="0.25">
      <c r="B34" s="102"/>
      <c r="C34" s="104"/>
      <c r="D34" s="13" t="s">
        <v>46</v>
      </c>
    </row>
    <row r="35" spans="2:4" ht="26.25" thickBot="1" x14ac:dyDescent="0.3">
      <c r="B35" s="109"/>
      <c r="C35" s="105"/>
      <c r="D35" s="12" t="s">
        <v>47</v>
      </c>
    </row>
    <row r="36" spans="2:4" ht="64.5" thickBot="1" x14ac:dyDescent="0.3">
      <c r="B36" s="9" t="s">
        <v>48</v>
      </c>
      <c r="C36" s="10"/>
      <c r="D36" s="11"/>
    </row>
    <row r="37" spans="2:4" ht="38.25" x14ac:dyDescent="0.25">
      <c r="B37" s="108"/>
      <c r="C37" s="103" t="s">
        <v>49</v>
      </c>
      <c r="D37" s="13" t="s">
        <v>50</v>
      </c>
    </row>
    <row r="38" spans="2:4" ht="51" x14ac:dyDescent="0.25">
      <c r="B38" s="106"/>
      <c r="C38" s="104"/>
      <c r="D38" s="13" t="s">
        <v>51</v>
      </c>
    </row>
    <row r="39" spans="2:4" ht="38.25" x14ac:dyDescent="0.25">
      <c r="B39" s="106"/>
      <c r="C39" s="104"/>
      <c r="D39" s="13" t="s">
        <v>52</v>
      </c>
    </row>
    <row r="40" spans="2:4" ht="26.25" thickBot="1" x14ac:dyDescent="0.3">
      <c r="B40" s="106"/>
      <c r="C40" s="105"/>
      <c r="D40" s="12" t="s">
        <v>53</v>
      </c>
    </row>
    <row r="41" spans="2:4" x14ac:dyDescent="0.25">
      <c r="B41" s="106"/>
      <c r="C41" s="103" t="s">
        <v>54</v>
      </c>
      <c r="D41" s="13" t="s">
        <v>55</v>
      </c>
    </row>
    <row r="42" spans="2:4" ht="38.25" x14ac:dyDescent="0.25">
      <c r="B42" s="106"/>
      <c r="C42" s="104"/>
      <c r="D42" s="13" t="s">
        <v>56</v>
      </c>
    </row>
    <row r="43" spans="2:4" ht="25.5" x14ac:dyDescent="0.25">
      <c r="B43" s="106"/>
      <c r="C43" s="104"/>
      <c r="D43" s="13" t="s">
        <v>57</v>
      </c>
    </row>
    <row r="44" spans="2:4" ht="38.25" x14ac:dyDescent="0.25">
      <c r="B44" s="106"/>
      <c r="C44" s="104"/>
      <c r="D44" s="13" t="s">
        <v>58</v>
      </c>
    </row>
    <row r="45" spans="2:4" ht="26.25" thickBot="1" x14ac:dyDescent="0.3">
      <c r="B45" s="106"/>
      <c r="C45" s="105"/>
      <c r="D45" s="12" t="s">
        <v>59</v>
      </c>
    </row>
    <row r="46" spans="2:4" ht="38.25" x14ac:dyDescent="0.25">
      <c r="B46" s="106"/>
      <c r="C46" s="103" t="s">
        <v>442</v>
      </c>
      <c r="D46" s="13" t="s">
        <v>60</v>
      </c>
    </row>
    <row r="47" spans="2:4" ht="25.5" x14ac:dyDescent="0.25">
      <c r="B47" s="106"/>
      <c r="C47" s="104"/>
      <c r="D47" s="13" t="s">
        <v>61</v>
      </c>
    </row>
    <row r="48" spans="2:4" ht="26.25" thickBot="1" x14ac:dyDescent="0.3">
      <c r="B48" s="106"/>
      <c r="C48" s="105"/>
      <c r="D48" s="12" t="s">
        <v>62</v>
      </c>
    </row>
    <row r="49" spans="2:4" ht="38.25" x14ac:dyDescent="0.25">
      <c r="B49" s="106"/>
      <c r="C49" s="103" t="s">
        <v>63</v>
      </c>
      <c r="D49" s="13" t="s">
        <v>64</v>
      </c>
    </row>
    <row r="50" spans="2:4" ht="25.5" x14ac:dyDescent="0.25">
      <c r="B50" s="106"/>
      <c r="C50" s="104"/>
      <c r="D50" s="13" t="s">
        <v>65</v>
      </c>
    </row>
    <row r="51" spans="2:4" ht="38.25" x14ac:dyDescent="0.25">
      <c r="B51" s="106"/>
      <c r="C51" s="104"/>
      <c r="D51" s="13" t="s">
        <v>465</v>
      </c>
    </row>
    <row r="52" spans="2:4" ht="26.25" thickBot="1" x14ac:dyDescent="0.3">
      <c r="B52" s="107"/>
      <c r="C52" s="105"/>
      <c r="D52" s="12" t="s">
        <v>66</v>
      </c>
    </row>
    <row r="53" spans="2:4" ht="26.25" thickBot="1" x14ac:dyDescent="0.3">
      <c r="B53" s="9" t="s">
        <v>67</v>
      </c>
      <c r="C53" s="10"/>
      <c r="D53" s="11"/>
    </row>
    <row r="54" spans="2:4" ht="38.25" x14ac:dyDescent="0.25">
      <c r="B54" s="108"/>
      <c r="C54" s="103" t="s">
        <v>68</v>
      </c>
      <c r="D54" s="13" t="s">
        <v>466</v>
      </c>
    </row>
    <row r="55" spans="2:4" ht="51" x14ac:dyDescent="0.25">
      <c r="B55" s="106"/>
      <c r="C55" s="104"/>
      <c r="D55" s="13" t="s">
        <v>467</v>
      </c>
    </row>
    <row r="56" spans="2:4" x14ac:dyDescent="0.25">
      <c r="B56" s="106"/>
      <c r="C56" s="104"/>
      <c r="D56" s="13" t="s">
        <v>468</v>
      </c>
    </row>
    <row r="57" spans="2:4" ht="25.5" x14ac:dyDescent="0.25">
      <c r="B57" s="106"/>
      <c r="C57" s="104"/>
      <c r="D57" s="13" t="s">
        <v>469</v>
      </c>
    </row>
    <row r="58" spans="2:4" ht="26.25" thickBot="1" x14ac:dyDescent="0.3">
      <c r="B58" s="106"/>
      <c r="C58" s="105"/>
      <c r="D58" s="12" t="s">
        <v>470</v>
      </c>
    </row>
    <row r="59" spans="2:4" ht="38.25" x14ac:dyDescent="0.25">
      <c r="B59" s="106"/>
      <c r="C59" s="103" t="s">
        <v>69</v>
      </c>
      <c r="D59" s="13" t="s">
        <v>471</v>
      </c>
    </row>
    <row r="60" spans="2:4" ht="38.25" x14ac:dyDescent="0.25">
      <c r="B60" s="106"/>
      <c r="C60" s="104"/>
      <c r="D60" s="13" t="s">
        <v>70</v>
      </c>
    </row>
    <row r="61" spans="2:4" ht="25.5" x14ac:dyDescent="0.25">
      <c r="B61" s="106"/>
      <c r="C61" s="104"/>
      <c r="D61" s="13" t="s">
        <v>472</v>
      </c>
    </row>
    <row r="62" spans="2:4" ht="39" thickBot="1" x14ac:dyDescent="0.3">
      <c r="B62" s="107"/>
      <c r="C62" s="105"/>
      <c r="D62" s="12" t="s">
        <v>473</v>
      </c>
    </row>
    <row r="63" spans="2:4" ht="51.75" thickBot="1" x14ac:dyDescent="0.3">
      <c r="B63" s="14" t="s">
        <v>71</v>
      </c>
      <c r="C63" s="10"/>
      <c r="D63" s="11"/>
    </row>
    <row r="64" spans="2:4" ht="38.25" x14ac:dyDescent="0.25">
      <c r="B64" s="108"/>
      <c r="C64" s="103" t="s">
        <v>72</v>
      </c>
      <c r="D64" s="13" t="s">
        <v>73</v>
      </c>
    </row>
    <row r="65" spans="2:4" ht="26.25" thickBot="1" x14ac:dyDescent="0.3">
      <c r="B65" s="106"/>
      <c r="C65" s="105"/>
      <c r="D65" s="12" t="s">
        <v>74</v>
      </c>
    </row>
    <row r="66" spans="2:4" ht="38.25" x14ac:dyDescent="0.25">
      <c r="B66" s="106"/>
      <c r="C66" s="103" t="s">
        <v>75</v>
      </c>
      <c r="D66" s="13" t="s">
        <v>76</v>
      </c>
    </row>
    <row r="67" spans="2:4" ht="25.5" x14ac:dyDescent="0.25">
      <c r="B67" s="106"/>
      <c r="C67" s="104"/>
      <c r="D67" s="13" t="s">
        <v>77</v>
      </c>
    </row>
    <row r="68" spans="2:4" ht="15.75" thickBot="1" x14ac:dyDescent="0.3">
      <c r="B68" s="106"/>
      <c r="C68" s="105"/>
      <c r="D68" s="12" t="s">
        <v>78</v>
      </c>
    </row>
    <row r="69" spans="2:4" ht="25.5" x14ac:dyDescent="0.25">
      <c r="B69" s="106"/>
      <c r="C69" s="103" t="s">
        <v>447</v>
      </c>
      <c r="D69" s="13" t="s">
        <v>79</v>
      </c>
    </row>
    <row r="70" spans="2:4" ht="25.5" x14ac:dyDescent="0.25">
      <c r="B70" s="106"/>
      <c r="C70" s="104"/>
      <c r="D70" s="13" t="s">
        <v>80</v>
      </c>
    </row>
    <row r="71" spans="2:4" ht="26.25" thickBot="1" x14ac:dyDescent="0.3">
      <c r="B71" s="106"/>
      <c r="C71" s="105"/>
      <c r="D71" s="12" t="s">
        <v>81</v>
      </c>
    </row>
    <row r="72" spans="2:4" ht="51.75" thickBot="1" x14ac:dyDescent="0.3">
      <c r="B72" s="25" t="s">
        <v>82</v>
      </c>
      <c r="C72" s="10"/>
      <c r="D72" s="11"/>
    </row>
    <row r="73" spans="2:4" ht="25.5" x14ac:dyDescent="0.25">
      <c r="B73" s="108"/>
      <c r="C73" s="103" t="s">
        <v>83</v>
      </c>
      <c r="D73" s="13" t="s">
        <v>84</v>
      </c>
    </row>
    <row r="74" spans="2:4" ht="51" x14ac:dyDescent="0.25">
      <c r="B74" s="106"/>
      <c r="C74" s="104"/>
      <c r="D74" s="13" t="s">
        <v>85</v>
      </c>
    </row>
    <row r="75" spans="2:4" ht="38.25" x14ac:dyDescent="0.25">
      <c r="B75" s="106"/>
      <c r="C75" s="104"/>
      <c r="D75" s="13" t="s">
        <v>86</v>
      </c>
    </row>
    <row r="76" spans="2:4" ht="51.75" thickBot="1" x14ac:dyDescent="0.3">
      <c r="B76" s="106"/>
      <c r="C76" s="105"/>
      <c r="D76" s="12" t="s">
        <v>460</v>
      </c>
    </row>
    <row r="77" spans="2:4" ht="38.25" x14ac:dyDescent="0.25">
      <c r="B77" s="106"/>
      <c r="C77" s="103" t="s">
        <v>87</v>
      </c>
      <c r="D77" s="13" t="s">
        <v>88</v>
      </c>
    </row>
    <row r="78" spans="2:4" ht="25.5" x14ac:dyDescent="0.25">
      <c r="B78" s="106"/>
      <c r="C78" s="104"/>
      <c r="D78" s="13" t="s">
        <v>89</v>
      </c>
    </row>
    <row r="79" spans="2:4" ht="51" x14ac:dyDescent="0.25">
      <c r="B79" s="106"/>
      <c r="C79" s="104"/>
      <c r="D79" s="13" t="s">
        <v>90</v>
      </c>
    </row>
    <row r="80" spans="2:4" ht="38.25" x14ac:dyDescent="0.25">
      <c r="B80" s="106"/>
      <c r="C80" s="104"/>
      <c r="D80" s="13" t="s">
        <v>91</v>
      </c>
    </row>
    <row r="81" spans="2:4" ht="38.25" x14ac:dyDescent="0.25">
      <c r="B81" s="106"/>
      <c r="C81" s="104"/>
      <c r="D81" s="13" t="s">
        <v>92</v>
      </c>
    </row>
    <row r="82" spans="2:4" ht="51" x14ac:dyDescent="0.25">
      <c r="B82" s="106"/>
      <c r="C82" s="104"/>
      <c r="D82" s="13" t="s">
        <v>93</v>
      </c>
    </row>
    <row r="83" spans="2:4" ht="25.5" x14ac:dyDescent="0.25">
      <c r="B83" s="106"/>
      <c r="C83" s="104"/>
      <c r="D83" s="13" t="s">
        <v>94</v>
      </c>
    </row>
    <row r="84" spans="2:4" ht="26.25" thickBot="1" x14ac:dyDescent="0.3">
      <c r="B84" s="106"/>
      <c r="C84" s="105"/>
      <c r="D84" s="12" t="s">
        <v>95</v>
      </c>
    </row>
    <row r="85" spans="2:4" ht="25.5" x14ac:dyDescent="0.25">
      <c r="B85" s="102"/>
      <c r="C85" s="103" t="s">
        <v>96</v>
      </c>
      <c r="D85" s="13" t="s">
        <v>97</v>
      </c>
    </row>
    <row r="86" spans="2:4" ht="25.5" x14ac:dyDescent="0.25">
      <c r="B86" s="102"/>
      <c r="C86" s="104"/>
      <c r="D86" s="13" t="s">
        <v>98</v>
      </c>
    </row>
    <row r="87" spans="2:4" ht="25.5" x14ac:dyDescent="0.25">
      <c r="B87" s="102"/>
      <c r="C87" s="104"/>
      <c r="D87" s="13" t="s">
        <v>99</v>
      </c>
    </row>
    <row r="88" spans="2:4" ht="39" thickBot="1" x14ac:dyDescent="0.3">
      <c r="B88" s="102"/>
      <c r="C88" s="105"/>
      <c r="D88" s="12" t="s">
        <v>100</v>
      </c>
    </row>
    <row r="89" spans="2:4" ht="51" x14ac:dyDescent="0.25">
      <c r="B89" s="102"/>
      <c r="C89" s="103" t="s">
        <v>101</v>
      </c>
      <c r="D89" s="13" t="s">
        <v>102</v>
      </c>
    </row>
    <row r="90" spans="2:4" ht="26.25" thickBot="1" x14ac:dyDescent="0.3">
      <c r="B90" s="102"/>
      <c r="C90" s="105"/>
      <c r="D90" s="12" t="s">
        <v>103</v>
      </c>
    </row>
    <row r="91" spans="2:4" ht="38.25" x14ac:dyDescent="0.25">
      <c r="B91" s="102"/>
      <c r="C91" s="103" t="s">
        <v>104</v>
      </c>
      <c r="D91" s="13" t="s">
        <v>105</v>
      </c>
    </row>
    <row r="92" spans="2:4" ht="38.25" x14ac:dyDescent="0.25">
      <c r="B92" s="102"/>
      <c r="C92" s="104"/>
      <c r="D92" s="13" t="s">
        <v>106</v>
      </c>
    </row>
    <row r="93" spans="2:4" ht="25.5" x14ac:dyDescent="0.25">
      <c r="B93" s="102"/>
      <c r="C93" s="104"/>
      <c r="D93" s="13" t="s">
        <v>461</v>
      </c>
    </row>
    <row r="94" spans="2:4" ht="25.5" x14ac:dyDescent="0.25">
      <c r="B94" s="102"/>
      <c r="C94" s="104"/>
      <c r="D94" s="13" t="s">
        <v>462</v>
      </c>
    </row>
    <row r="95" spans="2:4" ht="38.25" x14ac:dyDescent="0.25">
      <c r="B95" s="102"/>
      <c r="C95" s="104"/>
      <c r="D95" s="13" t="s">
        <v>107</v>
      </c>
    </row>
    <row r="96" spans="2:4" ht="38.25" x14ac:dyDescent="0.25">
      <c r="B96" s="102"/>
      <c r="C96" s="104"/>
      <c r="D96" s="13" t="s">
        <v>108</v>
      </c>
    </row>
    <row r="97" spans="2:4" ht="38.25" x14ac:dyDescent="0.25">
      <c r="B97" s="102"/>
      <c r="C97" s="104"/>
      <c r="D97" s="13" t="s">
        <v>109</v>
      </c>
    </row>
    <row r="98" spans="2:4" ht="25.5" x14ac:dyDescent="0.25">
      <c r="B98" s="102"/>
      <c r="C98" s="104"/>
      <c r="D98" s="13" t="s">
        <v>110</v>
      </c>
    </row>
    <row r="99" spans="2:4" ht="51" x14ac:dyDescent="0.25">
      <c r="B99" s="102"/>
      <c r="C99" s="104"/>
      <c r="D99" s="13" t="s">
        <v>111</v>
      </c>
    </row>
    <row r="100" spans="2:4" ht="39" thickBot="1" x14ac:dyDescent="0.3">
      <c r="B100" s="102"/>
      <c r="C100" s="105"/>
      <c r="D100" s="12" t="s">
        <v>492</v>
      </c>
    </row>
    <row r="101" spans="2:4" ht="38.25" x14ac:dyDescent="0.25">
      <c r="B101" s="102"/>
      <c r="C101" s="103" t="s">
        <v>112</v>
      </c>
      <c r="D101" s="13" t="s">
        <v>113</v>
      </c>
    </row>
    <row r="102" spans="2:4" ht="38.25" x14ac:dyDescent="0.25">
      <c r="B102" s="102"/>
      <c r="C102" s="104"/>
      <c r="D102" s="13" t="s">
        <v>114</v>
      </c>
    </row>
    <row r="103" spans="2:4" ht="25.5" x14ac:dyDescent="0.25">
      <c r="B103" s="102"/>
      <c r="C103" s="104"/>
      <c r="D103" s="13" t="s">
        <v>463</v>
      </c>
    </row>
    <row r="104" spans="2:4" ht="26.25" thickBot="1" x14ac:dyDescent="0.3">
      <c r="B104" s="102"/>
      <c r="C104" s="105"/>
      <c r="D104" s="12" t="s">
        <v>115</v>
      </c>
    </row>
    <row r="105" spans="2:4" ht="38.25" x14ac:dyDescent="0.25">
      <c r="B105" s="106"/>
      <c r="C105" s="103" t="s">
        <v>116</v>
      </c>
      <c r="D105" s="13" t="s">
        <v>117</v>
      </c>
    </row>
    <row r="106" spans="2:4" ht="38.25" x14ac:dyDescent="0.25">
      <c r="B106" s="106"/>
      <c r="C106" s="104"/>
      <c r="D106" s="13" t="s">
        <v>118</v>
      </c>
    </row>
    <row r="107" spans="2:4" ht="51" x14ac:dyDescent="0.25">
      <c r="B107" s="106"/>
      <c r="C107" s="104"/>
      <c r="D107" s="13" t="s">
        <v>119</v>
      </c>
    </row>
    <row r="108" spans="2:4" ht="38.25" x14ac:dyDescent="0.25">
      <c r="B108" s="106"/>
      <c r="C108" s="104"/>
      <c r="D108" s="13" t="s">
        <v>120</v>
      </c>
    </row>
    <row r="109" spans="2:4" ht="26.25" thickBot="1" x14ac:dyDescent="0.3">
      <c r="B109" s="106"/>
      <c r="C109" s="105"/>
      <c r="D109" s="12" t="s">
        <v>121</v>
      </c>
    </row>
    <row r="110" spans="2:4" ht="38.25" x14ac:dyDescent="0.25">
      <c r="B110" s="102"/>
      <c r="C110" s="103" t="s">
        <v>122</v>
      </c>
      <c r="D110" s="13" t="s">
        <v>123</v>
      </c>
    </row>
    <row r="111" spans="2:4" ht="25.5" x14ac:dyDescent="0.25">
      <c r="B111" s="102"/>
      <c r="C111" s="104"/>
      <c r="D111" s="13" t="s">
        <v>124</v>
      </c>
    </row>
    <row r="112" spans="2:4" ht="25.5" x14ac:dyDescent="0.25">
      <c r="B112" s="102"/>
      <c r="C112" s="104"/>
      <c r="D112" s="13" t="s">
        <v>125</v>
      </c>
    </row>
    <row r="113" spans="1:4" ht="25.5" x14ac:dyDescent="0.25">
      <c r="B113" s="102"/>
      <c r="C113" s="104"/>
      <c r="D113" s="13" t="s">
        <v>126</v>
      </c>
    </row>
    <row r="114" spans="1:4" ht="26.25" thickBot="1" x14ac:dyDescent="0.3">
      <c r="B114" s="102"/>
      <c r="C114" s="105"/>
      <c r="D114" s="12" t="s">
        <v>127</v>
      </c>
    </row>
    <row r="115" spans="1:4" ht="25.5" x14ac:dyDescent="0.25">
      <c r="B115" s="106"/>
      <c r="C115" s="103" t="s">
        <v>128</v>
      </c>
      <c r="D115" s="13" t="s">
        <v>129</v>
      </c>
    </row>
    <row r="116" spans="1:4" ht="25.5" x14ac:dyDescent="0.25">
      <c r="B116" s="106"/>
      <c r="C116" s="104"/>
      <c r="D116" s="13" t="s">
        <v>464</v>
      </c>
    </row>
    <row r="117" spans="1:4" ht="51" x14ac:dyDescent="0.25">
      <c r="B117" s="106"/>
      <c r="C117" s="104"/>
      <c r="D117" s="13" t="s">
        <v>130</v>
      </c>
    </row>
    <row r="118" spans="1:4" ht="25.5" x14ac:dyDescent="0.25">
      <c r="B118" s="106"/>
      <c r="C118" s="104"/>
      <c r="D118" s="13" t="s">
        <v>131</v>
      </c>
    </row>
    <row r="119" spans="1:4" ht="26.25" thickBot="1" x14ac:dyDescent="0.3">
      <c r="B119" s="106"/>
      <c r="C119" s="105"/>
      <c r="D119" s="12" t="s">
        <v>132</v>
      </c>
    </row>
    <row r="120" spans="1:4" ht="25.5" x14ac:dyDescent="0.25">
      <c r="B120" s="106"/>
      <c r="C120" s="103" t="s">
        <v>133</v>
      </c>
      <c r="D120" s="13" t="s">
        <v>134</v>
      </c>
    </row>
    <row r="121" spans="1:4" ht="25.5" x14ac:dyDescent="0.25">
      <c r="B121" s="106"/>
      <c r="C121" s="104"/>
      <c r="D121" s="13" t="s">
        <v>135</v>
      </c>
    </row>
    <row r="122" spans="1:4" ht="25.5" x14ac:dyDescent="0.25">
      <c r="B122" s="106"/>
      <c r="C122" s="104"/>
      <c r="D122" s="13" t="s">
        <v>136</v>
      </c>
    </row>
    <row r="123" spans="1:4" ht="38.25" x14ac:dyDescent="0.25">
      <c r="B123" s="106"/>
      <c r="C123" s="104"/>
      <c r="D123" s="13" t="s">
        <v>137</v>
      </c>
    </row>
    <row r="124" spans="1:4" ht="38.25" x14ac:dyDescent="0.25">
      <c r="B124" s="106"/>
      <c r="C124" s="104"/>
      <c r="D124" s="13" t="s">
        <v>138</v>
      </c>
    </row>
    <row r="125" spans="1:4" ht="25.5" x14ac:dyDescent="0.25">
      <c r="B125" s="106"/>
      <c r="C125" s="104"/>
      <c r="D125" s="13" t="s">
        <v>139</v>
      </c>
    </row>
    <row r="126" spans="1:4" ht="15.75" thickBot="1" x14ac:dyDescent="0.3">
      <c r="B126" s="107"/>
      <c r="C126" s="105"/>
      <c r="D126" s="12" t="s">
        <v>140</v>
      </c>
    </row>
    <row r="127" spans="1:4" ht="77.25" thickBot="1" x14ac:dyDescent="0.3">
      <c r="A127" s="15" t="s">
        <v>443</v>
      </c>
      <c r="B127" s="1" t="s">
        <v>142</v>
      </c>
      <c r="C127" s="16"/>
      <c r="D127" s="17"/>
    </row>
    <row r="128" spans="1:4" ht="25.5" x14ac:dyDescent="0.25">
      <c r="B128" s="98"/>
      <c r="C128" s="93" t="s">
        <v>143</v>
      </c>
      <c r="D128" s="5" t="s">
        <v>144</v>
      </c>
    </row>
    <row r="129" spans="2:4" ht="26.25" thickBot="1" x14ac:dyDescent="0.3">
      <c r="B129" s="92"/>
      <c r="C129" s="95"/>
      <c r="D129" s="4" t="s">
        <v>145</v>
      </c>
    </row>
    <row r="130" spans="2:4" ht="38.25" x14ac:dyDescent="0.25">
      <c r="B130" s="92"/>
      <c r="C130" s="93" t="s">
        <v>146</v>
      </c>
      <c r="D130" s="5" t="s">
        <v>147</v>
      </c>
    </row>
    <row r="131" spans="2:4" ht="25.5" x14ac:dyDescent="0.25">
      <c r="B131" s="92"/>
      <c r="C131" s="94"/>
      <c r="D131" s="5" t="s">
        <v>148</v>
      </c>
    </row>
    <row r="132" spans="2:4" ht="15.75" thickBot="1" x14ac:dyDescent="0.3">
      <c r="B132" s="92"/>
      <c r="C132" s="95"/>
      <c r="D132" s="4" t="s">
        <v>149</v>
      </c>
    </row>
    <row r="133" spans="2:4" ht="25.5" x14ac:dyDescent="0.25">
      <c r="B133" s="92"/>
      <c r="C133" s="93" t="s">
        <v>150</v>
      </c>
      <c r="D133" s="5" t="s">
        <v>151</v>
      </c>
    </row>
    <row r="134" spans="2:4" ht="25.5" x14ac:dyDescent="0.25">
      <c r="B134" s="92"/>
      <c r="C134" s="94"/>
      <c r="D134" s="5" t="s">
        <v>152</v>
      </c>
    </row>
    <row r="135" spans="2:4" ht="25.5" x14ac:dyDescent="0.25">
      <c r="B135" s="92"/>
      <c r="C135" s="94"/>
      <c r="D135" s="5" t="s">
        <v>475</v>
      </c>
    </row>
    <row r="136" spans="2:4" ht="26.25" thickBot="1" x14ac:dyDescent="0.3">
      <c r="B136" s="92"/>
      <c r="C136" s="95"/>
      <c r="D136" s="4" t="s">
        <v>474</v>
      </c>
    </row>
    <row r="137" spans="2:4" ht="51" x14ac:dyDescent="0.25">
      <c r="B137" s="92"/>
      <c r="C137" s="93" t="s">
        <v>153</v>
      </c>
      <c r="D137" s="5" t="s">
        <v>154</v>
      </c>
    </row>
    <row r="138" spans="2:4" ht="39" thickBot="1" x14ac:dyDescent="0.3">
      <c r="B138" s="92"/>
      <c r="C138" s="95"/>
      <c r="D138" s="4" t="s">
        <v>155</v>
      </c>
    </row>
    <row r="139" spans="2:4" x14ac:dyDescent="0.25">
      <c r="B139" s="92"/>
      <c r="C139" s="93" t="s">
        <v>156</v>
      </c>
      <c r="D139" s="5" t="s">
        <v>157</v>
      </c>
    </row>
    <row r="140" spans="2:4" x14ac:dyDescent="0.25">
      <c r="B140" s="92"/>
      <c r="C140" s="94"/>
      <c r="D140" s="5" t="s">
        <v>158</v>
      </c>
    </row>
    <row r="141" spans="2:4" ht="26.25" thickBot="1" x14ac:dyDescent="0.3">
      <c r="B141" s="92"/>
      <c r="C141" s="95"/>
      <c r="D141" s="4" t="s">
        <v>159</v>
      </c>
    </row>
    <row r="142" spans="2:4" ht="51" x14ac:dyDescent="0.25">
      <c r="B142" s="97"/>
      <c r="C142" s="93" t="s">
        <v>160</v>
      </c>
      <c r="D142" s="5" t="s">
        <v>476</v>
      </c>
    </row>
    <row r="143" spans="2:4" ht="25.5" x14ac:dyDescent="0.25">
      <c r="B143" s="97"/>
      <c r="C143" s="94"/>
      <c r="D143" s="5" t="s">
        <v>161</v>
      </c>
    </row>
    <row r="144" spans="2:4" ht="25.5" x14ac:dyDescent="0.25">
      <c r="B144" s="97"/>
      <c r="C144" s="94"/>
      <c r="D144" s="5" t="s">
        <v>162</v>
      </c>
    </row>
    <row r="145" spans="2:4" ht="26.25" thickBot="1" x14ac:dyDescent="0.3">
      <c r="B145" s="97"/>
      <c r="C145" s="95"/>
      <c r="D145" s="4" t="s">
        <v>163</v>
      </c>
    </row>
    <row r="146" spans="2:4" ht="25.5" x14ac:dyDescent="0.25">
      <c r="B146" s="97"/>
      <c r="C146" s="93" t="s">
        <v>164</v>
      </c>
      <c r="D146" s="5" t="s">
        <v>477</v>
      </c>
    </row>
    <row r="147" spans="2:4" x14ac:dyDescent="0.25">
      <c r="B147" s="97"/>
      <c r="C147" s="94"/>
      <c r="D147" s="5" t="s">
        <v>165</v>
      </c>
    </row>
    <row r="148" spans="2:4" ht="25.5" x14ac:dyDescent="0.25">
      <c r="B148" s="97"/>
      <c r="C148" s="94"/>
      <c r="D148" s="5" t="s">
        <v>166</v>
      </c>
    </row>
    <row r="149" spans="2:4" ht="38.25" x14ac:dyDescent="0.25">
      <c r="B149" s="97"/>
      <c r="C149" s="94"/>
      <c r="D149" s="5" t="s">
        <v>478</v>
      </c>
    </row>
    <row r="150" spans="2:4" ht="25.5" x14ac:dyDescent="0.25">
      <c r="B150" s="97"/>
      <c r="C150" s="94"/>
      <c r="D150" s="5" t="s">
        <v>167</v>
      </c>
    </row>
    <row r="151" spans="2:4" ht="25.5" x14ac:dyDescent="0.25">
      <c r="B151" s="97"/>
      <c r="C151" s="94"/>
      <c r="D151" s="5" t="s">
        <v>493</v>
      </c>
    </row>
    <row r="152" spans="2:4" ht="38.25" x14ac:dyDescent="0.25">
      <c r="B152" s="97"/>
      <c r="C152" s="94"/>
      <c r="D152" s="5" t="s">
        <v>494</v>
      </c>
    </row>
    <row r="153" spans="2:4" ht="25.5" x14ac:dyDescent="0.25">
      <c r="B153" s="97"/>
      <c r="C153" s="94"/>
      <c r="D153" s="5" t="s">
        <v>495</v>
      </c>
    </row>
    <row r="154" spans="2:4" ht="26.25" thickBot="1" x14ac:dyDescent="0.3">
      <c r="B154" s="99"/>
      <c r="C154" s="95"/>
      <c r="D154" s="4" t="s">
        <v>496</v>
      </c>
    </row>
    <row r="155" spans="2:4" ht="39" thickBot="1" x14ac:dyDescent="0.3">
      <c r="B155" s="1" t="s">
        <v>168</v>
      </c>
      <c r="C155" s="2"/>
      <c r="D155" s="3"/>
    </row>
    <row r="156" spans="2:4" ht="25.5" x14ac:dyDescent="0.25">
      <c r="B156" s="98"/>
      <c r="C156" s="93" t="s">
        <v>169</v>
      </c>
      <c r="D156" s="5" t="s">
        <v>170</v>
      </c>
    </row>
    <row r="157" spans="2:4" ht="25.5" x14ac:dyDescent="0.25">
      <c r="B157" s="92"/>
      <c r="C157" s="94"/>
      <c r="D157" s="5" t="s">
        <v>171</v>
      </c>
    </row>
    <row r="158" spans="2:4" ht="25.5" x14ac:dyDescent="0.25">
      <c r="B158" s="92"/>
      <c r="C158" s="94"/>
      <c r="D158" s="5" t="s">
        <v>172</v>
      </c>
    </row>
    <row r="159" spans="2:4" ht="25.5" x14ac:dyDescent="0.25">
      <c r="B159" s="92"/>
      <c r="C159" s="94"/>
      <c r="D159" s="5" t="s">
        <v>173</v>
      </c>
    </row>
    <row r="160" spans="2:4" ht="25.5" x14ac:dyDescent="0.25">
      <c r="B160" s="92"/>
      <c r="C160" s="94"/>
      <c r="D160" s="5" t="s">
        <v>498</v>
      </c>
    </row>
    <row r="161" spans="2:4" ht="26.25" thickBot="1" x14ac:dyDescent="0.3">
      <c r="B161" s="92"/>
      <c r="C161" s="95"/>
      <c r="D161" s="4" t="s">
        <v>497</v>
      </c>
    </row>
    <row r="162" spans="2:4" ht="38.25" x14ac:dyDescent="0.25">
      <c r="B162" s="92"/>
      <c r="C162" s="93" t="s">
        <v>174</v>
      </c>
      <c r="D162" s="5" t="s">
        <v>175</v>
      </c>
    </row>
    <row r="163" spans="2:4" ht="38.25" x14ac:dyDescent="0.25">
      <c r="B163" s="92"/>
      <c r="C163" s="94"/>
      <c r="D163" s="5" t="s">
        <v>176</v>
      </c>
    </row>
    <row r="164" spans="2:4" ht="26.25" thickBot="1" x14ac:dyDescent="0.3">
      <c r="B164" s="92"/>
      <c r="C164" s="95"/>
      <c r="D164" s="4" t="s">
        <v>177</v>
      </c>
    </row>
    <row r="165" spans="2:4" ht="38.25" x14ac:dyDescent="0.25">
      <c r="B165" s="92"/>
      <c r="C165" s="93" t="s">
        <v>178</v>
      </c>
      <c r="D165" s="5" t="s">
        <v>179</v>
      </c>
    </row>
    <row r="166" spans="2:4" ht="25.5" x14ac:dyDescent="0.25">
      <c r="B166" s="92"/>
      <c r="C166" s="94"/>
      <c r="D166" s="5" t="s">
        <v>180</v>
      </c>
    </row>
    <row r="167" spans="2:4" ht="15.75" thickBot="1" x14ac:dyDescent="0.3">
      <c r="B167" s="92"/>
      <c r="C167" s="95"/>
      <c r="D167" s="4" t="s">
        <v>181</v>
      </c>
    </row>
    <row r="168" spans="2:4" ht="38.25" x14ac:dyDescent="0.25">
      <c r="B168" s="92"/>
      <c r="C168" s="93" t="s">
        <v>182</v>
      </c>
      <c r="D168" s="5" t="s">
        <v>183</v>
      </c>
    </row>
    <row r="169" spans="2:4" ht="38.25" x14ac:dyDescent="0.25">
      <c r="B169" s="92"/>
      <c r="C169" s="94"/>
      <c r="D169" s="5" t="s">
        <v>184</v>
      </c>
    </row>
    <row r="170" spans="2:4" ht="26.25" thickBot="1" x14ac:dyDescent="0.3">
      <c r="B170" s="92"/>
      <c r="C170" s="95"/>
      <c r="D170" s="4" t="s">
        <v>185</v>
      </c>
    </row>
    <row r="171" spans="2:4" ht="25.5" x14ac:dyDescent="0.25">
      <c r="B171" s="92"/>
      <c r="C171" s="93" t="s">
        <v>186</v>
      </c>
      <c r="D171" s="5" t="s">
        <v>187</v>
      </c>
    </row>
    <row r="172" spans="2:4" ht="26.25" thickBot="1" x14ac:dyDescent="0.3">
      <c r="B172" s="92"/>
      <c r="C172" s="95"/>
      <c r="D172" s="4" t="s">
        <v>188</v>
      </c>
    </row>
    <row r="173" spans="2:4" ht="25.5" x14ac:dyDescent="0.25">
      <c r="B173" s="97"/>
      <c r="C173" s="93" t="s">
        <v>448</v>
      </c>
      <c r="D173" s="5" t="s">
        <v>189</v>
      </c>
    </row>
    <row r="174" spans="2:4" ht="25.5" x14ac:dyDescent="0.25">
      <c r="B174" s="97"/>
      <c r="C174" s="94"/>
      <c r="D174" s="5" t="s">
        <v>190</v>
      </c>
    </row>
    <row r="175" spans="2:4" ht="25.5" x14ac:dyDescent="0.25">
      <c r="B175" s="97"/>
      <c r="C175" s="94"/>
      <c r="D175" s="5" t="s">
        <v>479</v>
      </c>
    </row>
    <row r="176" spans="2:4" ht="25.5" x14ac:dyDescent="0.25">
      <c r="B176" s="97"/>
      <c r="C176" s="94"/>
      <c r="D176" s="5" t="s">
        <v>191</v>
      </c>
    </row>
    <row r="177" spans="2:4" ht="26.25" thickBot="1" x14ac:dyDescent="0.3">
      <c r="B177" s="97"/>
      <c r="C177" s="95"/>
      <c r="D177" s="4" t="s">
        <v>192</v>
      </c>
    </row>
    <row r="178" spans="2:4" ht="38.25" x14ac:dyDescent="0.25">
      <c r="B178" s="97"/>
      <c r="C178" s="93" t="s">
        <v>193</v>
      </c>
      <c r="D178" s="5" t="s">
        <v>194</v>
      </c>
    </row>
    <row r="179" spans="2:4" ht="25.5" x14ac:dyDescent="0.25">
      <c r="B179" s="97"/>
      <c r="C179" s="94"/>
      <c r="D179" s="5" t="s">
        <v>195</v>
      </c>
    </row>
    <row r="180" spans="2:4" ht="25.5" x14ac:dyDescent="0.25">
      <c r="B180" s="97"/>
      <c r="C180" s="94"/>
      <c r="D180" s="5" t="s">
        <v>196</v>
      </c>
    </row>
    <row r="181" spans="2:4" ht="26.25" thickBot="1" x14ac:dyDescent="0.3">
      <c r="B181" s="97"/>
      <c r="C181" s="95"/>
      <c r="D181" s="4" t="s">
        <v>197</v>
      </c>
    </row>
    <row r="182" spans="2:4" ht="38.25" x14ac:dyDescent="0.25">
      <c r="B182" s="97"/>
      <c r="C182" s="93" t="s">
        <v>198</v>
      </c>
      <c r="D182" s="5" t="s">
        <v>199</v>
      </c>
    </row>
    <row r="183" spans="2:4" ht="64.5" thickBot="1" x14ac:dyDescent="0.3">
      <c r="B183" s="97"/>
      <c r="C183" s="95"/>
      <c r="D183" s="4" t="s">
        <v>200</v>
      </c>
    </row>
    <row r="184" spans="2:4" ht="51.75" thickBot="1" x14ac:dyDescent="0.3">
      <c r="B184" s="87"/>
      <c r="C184" s="36" t="s">
        <v>201</v>
      </c>
      <c r="D184" s="4" t="s">
        <v>202</v>
      </c>
    </row>
    <row r="185" spans="2:4" ht="26.25" thickBot="1" x14ac:dyDescent="0.3">
      <c r="B185" s="88"/>
      <c r="C185" s="36" t="s">
        <v>203</v>
      </c>
      <c r="D185" s="27" t="s">
        <v>499</v>
      </c>
    </row>
    <row r="186" spans="2:4" ht="39" thickBot="1" x14ac:dyDescent="0.3">
      <c r="B186" s="26" t="s">
        <v>204</v>
      </c>
      <c r="C186" s="2"/>
      <c r="D186" s="3"/>
    </row>
    <row r="187" spans="2:4" ht="25.5" x14ac:dyDescent="0.25">
      <c r="B187" s="98"/>
      <c r="C187" s="93" t="s">
        <v>449</v>
      </c>
      <c r="D187" s="5" t="s">
        <v>205</v>
      </c>
    </row>
    <row r="188" spans="2:4" ht="38.25" x14ac:dyDescent="0.25">
      <c r="B188" s="92"/>
      <c r="C188" s="94"/>
      <c r="D188" s="5" t="s">
        <v>206</v>
      </c>
    </row>
    <row r="189" spans="2:4" ht="26.25" thickBot="1" x14ac:dyDescent="0.3">
      <c r="B189" s="92"/>
      <c r="C189" s="95"/>
      <c r="D189" s="4" t="s">
        <v>207</v>
      </c>
    </row>
    <row r="190" spans="2:4" ht="38.25" x14ac:dyDescent="0.25">
      <c r="B190" s="92"/>
      <c r="C190" s="93" t="s">
        <v>208</v>
      </c>
      <c r="D190" s="5" t="s">
        <v>209</v>
      </c>
    </row>
    <row r="191" spans="2:4" ht="51" x14ac:dyDescent="0.25">
      <c r="B191" s="92"/>
      <c r="C191" s="94"/>
      <c r="D191" s="5" t="s">
        <v>210</v>
      </c>
    </row>
    <row r="192" spans="2:4" ht="25.5" x14ac:dyDescent="0.25">
      <c r="B192" s="92"/>
      <c r="C192" s="94"/>
      <c r="D192" s="5" t="s">
        <v>211</v>
      </c>
    </row>
    <row r="193" spans="1:4" ht="38.25" x14ac:dyDescent="0.25">
      <c r="B193" s="92"/>
      <c r="C193" s="94"/>
      <c r="D193" s="5" t="s">
        <v>480</v>
      </c>
    </row>
    <row r="194" spans="1:4" ht="38.25" x14ac:dyDescent="0.25">
      <c r="B194" s="92"/>
      <c r="C194" s="94"/>
      <c r="D194" s="5" t="s">
        <v>212</v>
      </c>
    </row>
    <row r="195" spans="1:4" ht="26.25" thickBot="1" x14ac:dyDescent="0.3">
      <c r="B195" s="92"/>
      <c r="C195" s="95"/>
      <c r="D195" s="4" t="s">
        <v>213</v>
      </c>
    </row>
    <row r="196" spans="1:4" x14ac:dyDescent="0.25">
      <c r="B196" s="92"/>
      <c r="C196" s="93" t="s">
        <v>214</v>
      </c>
      <c r="D196" s="5" t="s">
        <v>215</v>
      </c>
    </row>
    <row r="197" spans="1:4" ht="25.5" x14ac:dyDescent="0.25">
      <c r="B197" s="92"/>
      <c r="C197" s="94"/>
      <c r="D197" s="5" t="s">
        <v>216</v>
      </c>
    </row>
    <row r="198" spans="1:4" ht="26.25" thickBot="1" x14ac:dyDescent="0.3">
      <c r="B198" s="92"/>
      <c r="C198" s="95"/>
      <c r="D198" s="4" t="s">
        <v>217</v>
      </c>
    </row>
    <row r="199" spans="1:4" ht="63.75" x14ac:dyDescent="0.25">
      <c r="B199" s="92"/>
      <c r="C199" s="93" t="s">
        <v>450</v>
      </c>
      <c r="D199" s="5" t="s">
        <v>218</v>
      </c>
    </row>
    <row r="200" spans="1:4" ht="38.25" x14ac:dyDescent="0.25">
      <c r="B200" s="92"/>
      <c r="C200" s="94"/>
      <c r="D200" s="5" t="s">
        <v>219</v>
      </c>
    </row>
    <row r="201" spans="1:4" ht="38.25" x14ac:dyDescent="0.25">
      <c r="B201" s="92"/>
      <c r="C201" s="94"/>
      <c r="D201" s="5" t="s">
        <v>220</v>
      </c>
    </row>
    <row r="202" spans="1:4" ht="25.5" x14ac:dyDescent="0.25">
      <c r="B202" s="92"/>
      <c r="C202" s="94"/>
      <c r="D202" s="5" t="s">
        <v>221</v>
      </c>
    </row>
    <row r="203" spans="1:4" ht="26.25" thickBot="1" x14ac:dyDescent="0.3">
      <c r="B203" s="92"/>
      <c r="C203" s="95"/>
      <c r="D203" s="4" t="s">
        <v>222</v>
      </c>
    </row>
    <row r="204" spans="1:4" ht="64.5" thickBot="1" x14ac:dyDescent="0.3">
      <c r="A204" s="28" t="s">
        <v>444</v>
      </c>
      <c r="B204" s="6" t="s">
        <v>451</v>
      </c>
      <c r="C204" s="16"/>
      <c r="D204" s="17"/>
    </row>
    <row r="205" spans="1:4" ht="38.25" x14ac:dyDescent="0.25">
      <c r="B205" s="98"/>
      <c r="C205" s="93" t="s">
        <v>224</v>
      </c>
      <c r="D205" s="5" t="s">
        <v>225</v>
      </c>
    </row>
    <row r="206" spans="1:4" ht="38.25" x14ac:dyDescent="0.25">
      <c r="B206" s="92"/>
      <c r="C206" s="94"/>
      <c r="D206" s="5" t="s">
        <v>226</v>
      </c>
    </row>
    <row r="207" spans="1:4" ht="38.25" x14ac:dyDescent="0.25">
      <c r="B207" s="92"/>
      <c r="C207" s="94"/>
      <c r="D207" s="5" t="s">
        <v>227</v>
      </c>
    </row>
    <row r="208" spans="1:4" ht="26.25" thickBot="1" x14ac:dyDescent="0.3">
      <c r="B208" s="92"/>
      <c r="C208" s="95"/>
      <c r="D208" s="4" t="s">
        <v>228</v>
      </c>
    </row>
    <row r="209" spans="2:4" ht="38.25" x14ac:dyDescent="0.25">
      <c r="B209" s="92"/>
      <c r="C209" s="93" t="s">
        <v>229</v>
      </c>
      <c r="D209" s="5" t="s">
        <v>230</v>
      </c>
    </row>
    <row r="210" spans="2:4" ht="26.25" thickBot="1" x14ac:dyDescent="0.3">
      <c r="B210" s="92"/>
      <c r="C210" s="95"/>
      <c r="D210" s="4" t="s">
        <v>481</v>
      </c>
    </row>
    <row r="211" spans="2:4" x14ac:dyDescent="0.25">
      <c r="B211" s="97"/>
      <c r="C211" s="93" t="s">
        <v>231</v>
      </c>
      <c r="D211" s="5" t="s">
        <v>232</v>
      </c>
    </row>
    <row r="212" spans="2:4" ht="25.5" x14ac:dyDescent="0.25">
      <c r="B212" s="97"/>
      <c r="C212" s="94"/>
      <c r="D212" s="5" t="s">
        <v>233</v>
      </c>
    </row>
    <row r="213" spans="2:4" ht="25.5" x14ac:dyDescent="0.25">
      <c r="B213" s="97"/>
      <c r="C213" s="94"/>
      <c r="D213" s="5" t="s">
        <v>501</v>
      </c>
    </row>
    <row r="214" spans="2:4" ht="26.25" thickBot="1" x14ac:dyDescent="0.3">
      <c r="B214" s="97"/>
      <c r="C214" s="95"/>
      <c r="D214" s="4" t="s">
        <v>500</v>
      </c>
    </row>
    <row r="215" spans="2:4" ht="25.5" x14ac:dyDescent="0.25">
      <c r="B215" s="92"/>
      <c r="C215" s="93" t="s">
        <v>234</v>
      </c>
      <c r="D215" s="5" t="s">
        <v>235</v>
      </c>
    </row>
    <row r="216" spans="2:4" ht="25.5" x14ac:dyDescent="0.25">
      <c r="B216" s="92"/>
      <c r="C216" s="94"/>
      <c r="D216" s="5" t="s">
        <v>236</v>
      </c>
    </row>
    <row r="217" spans="2:4" ht="51.75" thickBot="1" x14ac:dyDescent="0.3">
      <c r="B217" s="92"/>
      <c r="C217" s="95"/>
      <c r="D217" s="4" t="s">
        <v>237</v>
      </c>
    </row>
    <row r="218" spans="2:4" ht="38.25" x14ac:dyDescent="0.25">
      <c r="B218" s="92"/>
      <c r="C218" s="93" t="s">
        <v>238</v>
      </c>
      <c r="D218" s="5" t="s">
        <v>239</v>
      </c>
    </row>
    <row r="219" spans="2:4" ht="38.25" x14ac:dyDescent="0.25">
      <c r="B219" s="92"/>
      <c r="C219" s="94"/>
      <c r="D219" s="5" t="s">
        <v>240</v>
      </c>
    </row>
    <row r="220" spans="2:4" ht="25.5" x14ac:dyDescent="0.25">
      <c r="B220" s="92"/>
      <c r="C220" s="94"/>
      <c r="D220" s="5" t="s">
        <v>241</v>
      </c>
    </row>
    <row r="221" spans="2:4" ht="26.25" thickBot="1" x14ac:dyDescent="0.3">
      <c r="B221" s="92"/>
      <c r="C221" s="95"/>
      <c r="D221" s="4" t="s">
        <v>242</v>
      </c>
    </row>
    <row r="222" spans="2:4" ht="38.25" x14ac:dyDescent="0.25">
      <c r="B222" s="92"/>
      <c r="C222" s="93" t="s">
        <v>243</v>
      </c>
      <c r="D222" s="5" t="s">
        <v>244</v>
      </c>
    </row>
    <row r="223" spans="2:4" ht="25.5" x14ac:dyDescent="0.25">
      <c r="B223" s="92"/>
      <c r="C223" s="94"/>
      <c r="D223" s="5" t="s">
        <v>245</v>
      </c>
    </row>
    <row r="224" spans="2:4" ht="26.25" thickBot="1" x14ac:dyDescent="0.3">
      <c r="B224" s="100"/>
      <c r="C224" s="101"/>
      <c r="D224" s="24" t="s">
        <v>246</v>
      </c>
    </row>
    <row r="225" spans="2:4" ht="57.95" customHeight="1" thickBot="1" x14ac:dyDescent="0.3">
      <c r="B225" s="1" t="s">
        <v>445</v>
      </c>
      <c r="C225" s="2"/>
      <c r="D225" s="3"/>
    </row>
    <row r="226" spans="2:4" ht="38.25" x14ac:dyDescent="0.25">
      <c r="B226" s="98"/>
      <c r="C226" s="93" t="s">
        <v>452</v>
      </c>
      <c r="D226" s="5" t="s">
        <v>247</v>
      </c>
    </row>
    <row r="227" spans="2:4" ht="51" x14ac:dyDescent="0.25">
      <c r="B227" s="92"/>
      <c r="C227" s="94"/>
      <c r="D227" s="5" t="s">
        <v>248</v>
      </c>
    </row>
    <row r="228" spans="2:4" ht="25.5" x14ac:dyDescent="0.25">
      <c r="B228" s="92"/>
      <c r="C228" s="94"/>
      <c r="D228" s="5" t="s">
        <v>249</v>
      </c>
    </row>
    <row r="229" spans="2:4" ht="25.5" x14ac:dyDescent="0.25">
      <c r="B229" s="92"/>
      <c r="C229" s="94"/>
      <c r="D229" s="5" t="s">
        <v>482</v>
      </c>
    </row>
    <row r="230" spans="2:4" ht="26.25" thickBot="1" x14ac:dyDescent="0.3">
      <c r="B230" s="92"/>
      <c r="C230" s="95"/>
      <c r="D230" s="4" t="s">
        <v>250</v>
      </c>
    </row>
    <row r="231" spans="2:4" ht="51" x14ac:dyDescent="0.25">
      <c r="B231" s="92"/>
      <c r="C231" s="93" t="s">
        <v>453</v>
      </c>
      <c r="D231" s="5" t="s">
        <v>251</v>
      </c>
    </row>
    <row r="232" spans="2:4" ht="38.25" x14ac:dyDescent="0.25">
      <c r="B232" s="92"/>
      <c r="C232" s="94"/>
      <c r="D232" s="5" t="s">
        <v>252</v>
      </c>
    </row>
    <row r="233" spans="2:4" ht="25.5" x14ac:dyDescent="0.25">
      <c r="B233" s="92"/>
      <c r="C233" s="94"/>
      <c r="D233" s="5" t="s">
        <v>253</v>
      </c>
    </row>
    <row r="234" spans="2:4" ht="26.25" thickBot="1" x14ac:dyDescent="0.3">
      <c r="B234" s="92"/>
      <c r="C234" s="95"/>
      <c r="D234" s="4" t="s">
        <v>254</v>
      </c>
    </row>
    <row r="235" spans="2:4" ht="39" thickBot="1" x14ac:dyDescent="0.3">
      <c r="B235" s="26" t="s">
        <v>255</v>
      </c>
      <c r="C235" s="2"/>
      <c r="D235" s="3"/>
    </row>
    <row r="236" spans="2:4" ht="51" x14ac:dyDescent="0.25">
      <c r="B236" s="98"/>
      <c r="C236" s="93" t="s">
        <v>256</v>
      </c>
      <c r="D236" s="5" t="s">
        <v>257</v>
      </c>
    </row>
    <row r="237" spans="2:4" ht="25.5" x14ac:dyDescent="0.25">
      <c r="B237" s="92"/>
      <c r="C237" s="94"/>
      <c r="D237" s="5" t="s">
        <v>258</v>
      </c>
    </row>
    <row r="238" spans="2:4" x14ac:dyDescent="0.25">
      <c r="B238" s="92"/>
      <c r="C238" s="94"/>
      <c r="D238" s="5" t="s">
        <v>259</v>
      </c>
    </row>
    <row r="239" spans="2:4" x14ac:dyDescent="0.25">
      <c r="B239" s="92"/>
      <c r="C239" s="94"/>
      <c r="D239" s="5" t="s">
        <v>260</v>
      </c>
    </row>
    <row r="240" spans="2:4" ht="26.25" thickBot="1" x14ac:dyDescent="0.3">
      <c r="B240" s="92"/>
      <c r="C240" s="95"/>
      <c r="D240" s="4" t="s">
        <v>261</v>
      </c>
    </row>
    <row r="241" spans="2:4" ht="25.5" x14ac:dyDescent="0.25">
      <c r="B241" s="97"/>
      <c r="C241" s="93" t="s">
        <v>262</v>
      </c>
      <c r="D241" s="5" t="s">
        <v>263</v>
      </c>
    </row>
    <row r="242" spans="2:4" ht="41.1" customHeight="1" x14ac:dyDescent="0.25">
      <c r="B242" s="97"/>
      <c r="C242" s="94"/>
      <c r="D242" s="5" t="s">
        <v>264</v>
      </c>
    </row>
    <row r="243" spans="2:4" ht="38.25" x14ac:dyDescent="0.25">
      <c r="B243" s="97"/>
      <c r="C243" s="94"/>
      <c r="D243" s="5" t="s">
        <v>265</v>
      </c>
    </row>
    <row r="244" spans="2:4" ht="39" thickBot="1" x14ac:dyDescent="0.3">
      <c r="B244" s="97"/>
      <c r="C244" s="95"/>
      <c r="D244" s="4" t="s">
        <v>266</v>
      </c>
    </row>
    <row r="245" spans="2:4" ht="25.5" x14ac:dyDescent="0.25">
      <c r="B245" s="97"/>
      <c r="C245" s="93" t="s">
        <v>267</v>
      </c>
      <c r="D245" s="5" t="s">
        <v>268</v>
      </c>
    </row>
    <row r="246" spans="2:4" ht="26.25" thickBot="1" x14ac:dyDescent="0.3">
      <c r="B246" s="97"/>
      <c r="C246" s="95"/>
      <c r="D246" s="4" t="s">
        <v>269</v>
      </c>
    </row>
    <row r="247" spans="2:4" ht="25.5" x14ac:dyDescent="0.25">
      <c r="B247" s="97"/>
      <c r="C247" s="93" t="s">
        <v>270</v>
      </c>
      <c r="D247" s="5" t="s">
        <v>271</v>
      </c>
    </row>
    <row r="248" spans="2:4" ht="25.5" x14ac:dyDescent="0.25">
      <c r="B248" s="97"/>
      <c r="C248" s="94"/>
      <c r="D248" s="5" t="s">
        <v>272</v>
      </c>
    </row>
    <row r="249" spans="2:4" ht="25.5" x14ac:dyDescent="0.25">
      <c r="B249" s="97"/>
      <c r="C249" s="94"/>
      <c r="D249" s="5" t="s">
        <v>273</v>
      </c>
    </row>
    <row r="250" spans="2:4" ht="26.25" thickBot="1" x14ac:dyDescent="0.3">
      <c r="B250" s="99"/>
      <c r="C250" s="95"/>
      <c r="D250" s="4" t="s">
        <v>483</v>
      </c>
    </row>
    <row r="251" spans="2:4" ht="64.5" thickBot="1" x14ac:dyDescent="0.3">
      <c r="B251" s="1" t="s">
        <v>274</v>
      </c>
      <c r="C251" s="2"/>
      <c r="D251" s="3"/>
    </row>
    <row r="252" spans="2:4" ht="38.25" x14ac:dyDescent="0.25">
      <c r="B252" s="98"/>
      <c r="C252" s="93" t="s">
        <v>275</v>
      </c>
      <c r="D252" s="5" t="s">
        <v>276</v>
      </c>
    </row>
    <row r="253" spans="2:4" ht="25.5" x14ac:dyDescent="0.25">
      <c r="B253" s="92"/>
      <c r="C253" s="94"/>
      <c r="D253" s="5" t="s">
        <v>503</v>
      </c>
    </row>
    <row r="254" spans="2:4" ht="26.25" thickBot="1" x14ac:dyDescent="0.3">
      <c r="B254" s="92"/>
      <c r="C254" s="95"/>
      <c r="D254" s="4" t="s">
        <v>502</v>
      </c>
    </row>
    <row r="255" spans="2:4" ht="25.5" x14ac:dyDescent="0.25">
      <c r="B255" s="92"/>
      <c r="C255" s="93" t="s">
        <v>277</v>
      </c>
      <c r="D255" s="5" t="s">
        <v>278</v>
      </c>
    </row>
    <row r="256" spans="2:4" ht="25.5" x14ac:dyDescent="0.25">
      <c r="B256" s="92"/>
      <c r="C256" s="94"/>
      <c r="D256" s="5" t="s">
        <v>279</v>
      </c>
    </row>
    <row r="257" spans="2:4" ht="25.5" x14ac:dyDescent="0.25">
      <c r="B257" s="92"/>
      <c r="C257" s="94"/>
      <c r="D257" s="5" t="s">
        <v>280</v>
      </c>
    </row>
    <row r="258" spans="2:4" ht="25.5" x14ac:dyDescent="0.25">
      <c r="B258" s="92"/>
      <c r="C258" s="94"/>
      <c r="D258" s="5" t="s">
        <v>281</v>
      </c>
    </row>
    <row r="259" spans="2:4" ht="25.5" x14ac:dyDescent="0.25">
      <c r="B259" s="92"/>
      <c r="C259" s="94"/>
      <c r="D259" s="5" t="s">
        <v>282</v>
      </c>
    </row>
    <row r="260" spans="2:4" ht="26.25" thickBot="1" x14ac:dyDescent="0.3">
      <c r="B260" s="92"/>
      <c r="C260" s="95"/>
      <c r="D260" s="4" t="s">
        <v>283</v>
      </c>
    </row>
    <row r="261" spans="2:4" ht="25.5" x14ac:dyDescent="0.25">
      <c r="B261" s="97"/>
      <c r="C261" s="93" t="s">
        <v>284</v>
      </c>
      <c r="D261" s="5" t="s">
        <v>285</v>
      </c>
    </row>
    <row r="262" spans="2:4" ht="25.5" x14ac:dyDescent="0.25">
      <c r="B262" s="97"/>
      <c r="C262" s="94"/>
      <c r="D262" s="5" t="s">
        <v>286</v>
      </c>
    </row>
    <row r="263" spans="2:4" ht="26.25" thickBot="1" x14ac:dyDescent="0.3">
      <c r="B263" s="97"/>
      <c r="C263" s="95"/>
      <c r="D263" s="4" t="s">
        <v>287</v>
      </c>
    </row>
    <row r="264" spans="2:4" ht="25.5" x14ac:dyDescent="0.25">
      <c r="B264" s="92"/>
      <c r="C264" s="93" t="s">
        <v>288</v>
      </c>
      <c r="D264" s="5" t="s">
        <v>289</v>
      </c>
    </row>
    <row r="265" spans="2:4" ht="25.5" x14ac:dyDescent="0.25">
      <c r="B265" s="92"/>
      <c r="C265" s="94"/>
      <c r="D265" s="5" t="s">
        <v>290</v>
      </c>
    </row>
    <row r="266" spans="2:4" ht="26.25" thickBot="1" x14ac:dyDescent="0.3">
      <c r="B266" s="92"/>
      <c r="C266" s="95"/>
      <c r="D266" s="4" t="s">
        <v>291</v>
      </c>
    </row>
    <row r="267" spans="2:4" ht="38.25" x14ac:dyDescent="0.25">
      <c r="B267" s="92"/>
      <c r="C267" s="93" t="s">
        <v>292</v>
      </c>
      <c r="D267" s="5" t="s">
        <v>293</v>
      </c>
    </row>
    <row r="268" spans="2:4" ht="25.5" x14ac:dyDescent="0.25">
      <c r="B268" s="92"/>
      <c r="C268" s="94"/>
      <c r="D268" s="5" t="s">
        <v>294</v>
      </c>
    </row>
    <row r="269" spans="2:4" ht="25.5" x14ac:dyDescent="0.25">
      <c r="B269" s="92"/>
      <c r="C269" s="94"/>
      <c r="D269" s="5" t="s">
        <v>295</v>
      </c>
    </row>
    <row r="270" spans="2:4" ht="26.25" thickBot="1" x14ac:dyDescent="0.3">
      <c r="B270" s="92"/>
      <c r="C270" s="95"/>
      <c r="D270" s="4" t="s">
        <v>296</v>
      </c>
    </row>
    <row r="271" spans="2:4" ht="25.5" x14ac:dyDescent="0.25">
      <c r="B271" s="92"/>
      <c r="C271" s="93" t="s">
        <v>454</v>
      </c>
      <c r="D271" s="5" t="s">
        <v>297</v>
      </c>
    </row>
    <row r="272" spans="2:4" ht="25.5" x14ac:dyDescent="0.25">
      <c r="B272" s="92"/>
      <c r="C272" s="94"/>
      <c r="D272" s="5" t="s">
        <v>298</v>
      </c>
    </row>
    <row r="273" spans="1:4" ht="26.25" thickBot="1" x14ac:dyDescent="0.3">
      <c r="B273" s="96"/>
      <c r="C273" s="95"/>
      <c r="D273" s="4" t="s">
        <v>299</v>
      </c>
    </row>
    <row r="274" spans="1:4" ht="51.75" thickBot="1" x14ac:dyDescent="0.3">
      <c r="B274" s="1" t="s">
        <v>300</v>
      </c>
      <c r="C274" s="2"/>
      <c r="D274" s="3"/>
    </row>
    <row r="275" spans="1:4" ht="51" x14ac:dyDescent="0.25">
      <c r="B275" s="98"/>
      <c r="C275" s="93" t="s">
        <v>301</v>
      </c>
      <c r="D275" s="5" t="s">
        <v>302</v>
      </c>
    </row>
    <row r="276" spans="1:4" ht="38.25" x14ac:dyDescent="0.25">
      <c r="B276" s="92"/>
      <c r="C276" s="94"/>
      <c r="D276" s="5" t="s">
        <v>303</v>
      </c>
    </row>
    <row r="277" spans="1:4" ht="25.5" x14ac:dyDescent="0.25">
      <c r="B277" s="92"/>
      <c r="C277" s="94"/>
      <c r="D277" s="5" t="s">
        <v>304</v>
      </c>
    </row>
    <row r="278" spans="1:4" ht="26.25" thickBot="1" x14ac:dyDescent="0.3">
      <c r="B278" s="92"/>
      <c r="C278" s="95"/>
      <c r="D278" s="4" t="s">
        <v>305</v>
      </c>
    </row>
    <row r="279" spans="1:4" ht="25.5" x14ac:dyDescent="0.25">
      <c r="B279" s="92"/>
      <c r="C279" s="93" t="s">
        <v>306</v>
      </c>
      <c r="D279" s="5" t="s">
        <v>307</v>
      </c>
    </row>
    <row r="280" spans="1:4" ht="39" thickBot="1" x14ac:dyDescent="0.3">
      <c r="B280" s="92"/>
      <c r="C280" s="95"/>
      <c r="D280" s="4" t="s">
        <v>308</v>
      </c>
    </row>
    <row r="281" spans="1:4" x14ac:dyDescent="0.25">
      <c r="B281" s="92"/>
      <c r="C281" s="93" t="s">
        <v>309</v>
      </c>
      <c r="D281" s="5" t="s">
        <v>310</v>
      </c>
    </row>
    <row r="282" spans="1:4" x14ac:dyDescent="0.25">
      <c r="B282" s="92"/>
      <c r="C282" s="94"/>
      <c r="D282" s="5" t="s">
        <v>311</v>
      </c>
    </row>
    <row r="283" spans="1:4" ht="26.25" thickBot="1" x14ac:dyDescent="0.3">
      <c r="B283" s="92"/>
      <c r="C283" s="95"/>
      <c r="D283" s="4" t="s">
        <v>484</v>
      </c>
    </row>
    <row r="284" spans="1:4" ht="25.5" x14ac:dyDescent="0.25">
      <c r="B284" s="92"/>
      <c r="C284" s="93" t="s">
        <v>312</v>
      </c>
      <c r="D284" s="5" t="s">
        <v>313</v>
      </c>
    </row>
    <row r="285" spans="1:4" ht="15.75" thickBot="1" x14ac:dyDescent="0.3">
      <c r="B285" s="92"/>
      <c r="C285" s="95"/>
      <c r="D285" s="4" t="s">
        <v>314</v>
      </c>
    </row>
    <row r="286" spans="1:4" ht="63.75" thickBot="1" x14ac:dyDescent="0.3">
      <c r="A286" s="29" t="s">
        <v>315</v>
      </c>
      <c r="B286" s="26" t="s">
        <v>316</v>
      </c>
      <c r="C286" s="16"/>
      <c r="D286" s="17"/>
    </row>
    <row r="287" spans="1:4" ht="25.5" x14ac:dyDescent="0.25">
      <c r="B287" s="98"/>
      <c r="C287" s="93" t="s">
        <v>317</v>
      </c>
      <c r="D287" s="5" t="s">
        <v>318</v>
      </c>
    </row>
    <row r="288" spans="1:4" ht="25.5" x14ac:dyDescent="0.25">
      <c r="B288" s="92"/>
      <c r="C288" s="94"/>
      <c r="D288" s="5" t="s">
        <v>319</v>
      </c>
    </row>
    <row r="289" spans="2:4" x14ac:dyDescent="0.25">
      <c r="B289" s="92"/>
      <c r="C289" s="94"/>
      <c r="D289" s="5" t="s">
        <v>320</v>
      </c>
    </row>
    <row r="290" spans="2:4" ht="25.5" x14ac:dyDescent="0.25">
      <c r="B290" s="92"/>
      <c r="C290" s="94"/>
      <c r="D290" s="5" t="s">
        <v>321</v>
      </c>
    </row>
    <row r="291" spans="2:4" ht="26.25" thickBot="1" x14ac:dyDescent="0.3">
      <c r="B291" s="92"/>
      <c r="C291" s="95"/>
      <c r="D291" s="4" t="s">
        <v>322</v>
      </c>
    </row>
    <row r="292" spans="2:4" ht="38.25" x14ac:dyDescent="0.25">
      <c r="B292" s="92"/>
      <c r="C292" s="93" t="s">
        <v>323</v>
      </c>
      <c r="D292" s="5" t="s">
        <v>324</v>
      </c>
    </row>
    <row r="293" spans="2:4" ht="25.5" x14ac:dyDescent="0.25">
      <c r="B293" s="92"/>
      <c r="C293" s="94"/>
      <c r="D293" s="5" t="s">
        <v>325</v>
      </c>
    </row>
    <row r="294" spans="2:4" ht="25.5" x14ac:dyDescent="0.25">
      <c r="B294" s="92"/>
      <c r="C294" s="94"/>
      <c r="D294" s="5" t="s">
        <v>485</v>
      </c>
    </row>
    <row r="295" spans="2:4" ht="26.25" thickBot="1" x14ac:dyDescent="0.3">
      <c r="B295" s="92"/>
      <c r="C295" s="95"/>
      <c r="D295" s="4" t="s">
        <v>326</v>
      </c>
    </row>
    <row r="296" spans="2:4" ht="25.5" x14ac:dyDescent="0.25">
      <c r="B296" s="97"/>
      <c r="C296" s="93" t="s">
        <v>327</v>
      </c>
      <c r="D296" s="5" t="s">
        <v>328</v>
      </c>
    </row>
    <row r="297" spans="2:4" ht="25.5" x14ac:dyDescent="0.25">
      <c r="B297" s="97"/>
      <c r="C297" s="94"/>
      <c r="D297" s="5" t="s">
        <v>329</v>
      </c>
    </row>
    <row r="298" spans="2:4" ht="26.25" thickBot="1" x14ac:dyDescent="0.3">
      <c r="B298" s="97"/>
      <c r="C298" s="95"/>
      <c r="D298" s="4" t="s">
        <v>330</v>
      </c>
    </row>
    <row r="299" spans="2:4" ht="25.5" x14ac:dyDescent="0.25">
      <c r="B299" s="97"/>
      <c r="C299" s="93" t="s">
        <v>331</v>
      </c>
      <c r="D299" s="5" t="s">
        <v>486</v>
      </c>
    </row>
    <row r="300" spans="2:4" ht="39" thickBot="1" x14ac:dyDescent="0.3">
      <c r="B300" s="97"/>
      <c r="C300" s="95"/>
      <c r="D300" s="4" t="s">
        <v>487</v>
      </c>
    </row>
    <row r="301" spans="2:4" ht="38.25" x14ac:dyDescent="0.25">
      <c r="B301" s="92"/>
      <c r="C301" s="93" t="s">
        <v>332</v>
      </c>
      <c r="D301" s="5" t="s">
        <v>333</v>
      </c>
    </row>
    <row r="302" spans="2:4" ht="25.5" x14ac:dyDescent="0.25">
      <c r="B302" s="92"/>
      <c r="C302" s="94"/>
      <c r="D302" s="5" t="s">
        <v>334</v>
      </c>
    </row>
    <row r="303" spans="2:4" ht="25.5" x14ac:dyDescent="0.25">
      <c r="B303" s="92"/>
      <c r="C303" s="94"/>
      <c r="D303" s="5" t="s">
        <v>335</v>
      </c>
    </row>
    <row r="304" spans="2:4" x14ac:dyDescent="0.25">
      <c r="B304" s="92"/>
      <c r="C304" s="94"/>
      <c r="D304" s="5" t="s">
        <v>489</v>
      </c>
    </row>
    <row r="305" spans="2:4" ht="51.75" thickBot="1" x14ac:dyDescent="0.3">
      <c r="B305" s="96"/>
      <c r="C305" s="95"/>
      <c r="D305" s="41" t="s">
        <v>488</v>
      </c>
    </row>
    <row r="306" spans="2:4" ht="51.75" thickBot="1" x14ac:dyDescent="0.3">
      <c r="B306" s="1" t="s">
        <v>336</v>
      </c>
      <c r="C306" s="2"/>
      <c r="D306" s="3"/>
    </row>
    <row r="307" spans="2:4" ht="38.25" x14ac:dyDescent="0.25">
      <c r="B307" s="97"/>
      <c r="C307" s="93" t="s">
        <v>337</v>
      </c>
      <c r="D307" s="5" t="s">
        <v>338</v>
      </c>
    </row>
    <row r="308" spans="2:4" ht="38.25" x14ac:dyDescent="0.25">
      <c r="B308" s="97"/>
      <c r="C308" s="94"/>
      <c r="D308" s="5" t="s">
        <v>339</v>
      </c>
    </row>
    <row r="309" spans="2:4" ht="38.25" x14ac:dyDescent="0.25">
      <c r="B309" s="97"/>
      <c r="C309" s="94"/>
      <c r="D309" s="5" t="s">
        <v>340</v>
      </c>
    </row>
    <row r="310" spans="2:4" ht="15.75" thickBot="1" x14ac:dyDescent="0.3">
      <c r="B310" s="97"/>
      <c r="C310" s="95"/>
      <c r="D310" s="4" t="s">
        <v>341</v>
      </c>
    </row>
    <row r="311" spans="2:4" ht="25.5" x14ac:dyDescent="0.25">
      <c r="B311" s="97"/>
      <c r="C311" s="93" t="s">
        <v>342</v>
      </c>
      <c r="D311" s="5" t="s">
        <v>343</v>
      </c>
    </row>
    <row r="312" spans="2:4" ht="25.5" x14ac:dyDescent="0.25">
      <c r="B312" s="97"/>
      <c r="C312" s="94"/>
      <c r="D312" s="5" t="s">
        <v>344</v>
      </c>
    </row>
    <row r="313" spans="2:4" ht="30" customHeight="1" thickBot="1" x14ac:dyDescent="0.3">
      <c r="B313" s="97"/>
      <c r="C313" s="95"/>
      <c r="D313" s="4" t="s">
        <v>345</v>
      </c>
    </row>
    <row r="314" spans="2:4" ht="25.5" x14ac:dyDescent="0.25">
      <c r="B314" s="97"/>
      <c r="C314" s="93" t="s">
        <v>346</v>
      </c>
      <c r="D314" s="5" t="s">
        <v>347</v>
      </c>
    </row>
    <row r="315" spans="2:4" ht="15.75" thickBot="1" x14ac:dyDescent="0.3">
      <c r="B315" s="97"/>
      <c r="C315" s="95"/>
      <c r="D315" s="4" t="s">
        <v>348</v>
      </c>
    </row>
    <row r="316" spans="2:4" ht="38.25" x14ac:dyDescent="0.25">
      <c r="B316" s="92"/>
      <c r="C316" s="93" t="s">
        <v>349</v>
      </c>
      <c r="D316" s="5" t="s">
        <v>350</v>
      </c>
    </row>
    <row r="317" spans="2:4" ht="25.5" x14ac:dyDescent="0.25">
      <c r="B317" s="92"/>
      <c r="C317" s="94"/>
      <c r="D317" s="5" t="s">
        <v>351</v>
      </c>
    </row>
    <row r="318" spans="2:4" ht="25.5" x14ac:dyDescent="0.25">
      <c r="B318" s="92"/>
      <c r="C318" s="94"/>
      <c r="D318" s="5" t="s">
        <v>352</v>
      </c>
    </row>
    <row r="319" spans="2:4" ht="39" thickBot="1" x14ac:dyDescent="0.3">
      <c r="B319" s="92"/>
      <c r="C319" s="95"/>
      <c r="D319" s="4" t="s">
        <v>353</v>
      </c>
    </row>
    <row r="320" spans="2:4" ht="25.5" x14ac:dyDescent="0.25">
      <c r="B320" s="92"/>
      <c r="C320" s="93" t="s">
        <v>354</v>
      </c>
      <c r="D320" s="5" t="s">
        <v>355</v>
      </c>
    </row>
    <row r="321" spans="1:4" ht="25.5" x14ac:dyDescent="0.25">
      <c r="B321" s="92"/>
      <c r="C321" s="94"/>
      <c r="D321" s="5" t="s">
        <v>356</v>
      </c>
    </row>
    <row r="322" spans="1:4" ht="39" thickBot="1" x14ac:dyDescent="0.3">
      <c r="B322" s="92"/>
      <c r="C322" s="95"/>
      <c r="D322" s="4" t="s">
        <v>357</v>
      </c>
    </row>
    <row r="323" spans="1:4" ht="25.5" x14ac:dyDescent="0.25">
      <c r="B323" s="92"/>
      <c r="C323" s="93" t="s">
        <v>358</v>
      </c>
      <c r="D323" s="5" t="s">
        <v>359</v>
      </c>
    </row>
    <row r="324" spans="1:4" ht="26.25" thickBot="1" x14ac:dyDescent="0.3">
      <c r="B324" s="96"/>
      <c r="C324" s="95"/>
      <c r="D324" s="4" t="s">
        <v>360</v>
      </c>
    </row>
    <row r="325" spans="1:4" ht="63.75" thickBot="1" x14ac:dyDescent="0.3">
      <c r="A325" s="30" t="s">
        <v>361</v>
      </c>
      <c r="B325" s="1" t="s">
        <v>362</v>
      </c>
      <c r="C325" s="2"/>
      <c r="D325" s="3"/>
    </row>
    <row r="326" spans="1:4" x14ac:dyDescent="0.25">
      <c r="B326" s="98"/>
      <c r="C326" s="93" t="s">
        <v>455</v>
      </c>
      <c r="D326" s="5" t="s">
        <v>363</v>
      </c>
    </row>
    <row r="327" spans="1:4" ht="25.5" x14ac:dyDescent="0.25">
      <c r="B327" s="92"/>
      <c r="C327" s="94"/>
      <c r="D327" s="5" t="s">
        <v>364</v>
      </c>
    </row>
    <row r="328" spans="1:4" x14ac:dyDescent="0.25">
      <c r="B328" s="92"/>
      <c r="C328" s="94"/>
      <c r="D328" s="5" t="s">
        <v>490</v>
      </c>
    </row>
    <row r="329" spans="1:4" ht="39" thickBot="1" x14ac:dyDescent="0.3">
      <c r="B329" s="92"/>
      <c r="C329" s="95"/>
      <c r="D329" s="4" t="s">
        <v>491</v>
      </c>
    </row>
    <row r="330" spans="1:4" ht="25.5" x14ac:dyDescent="0.25">
      <c r="B330" s="92"/>
      <c r="C330" s="93" t="s">
        <v>365</v>
      </c>
      <c r="D330" s="5" t="s">
        <v>366</v>
      </c>
    </row>
    <row r="331" spans="1:4" ht="15.75" thickBot="1" x14ac:dyDescent="0.3">
      <c r="B331" s="92"/>
      <c r="C331" s="95"/>
      <c r="D331" s="4" t="s">
        <v>367</v>
      </c>
    </row>
    <row r="332" spans="1:4" ht="25.5" x14ac:dyDescent="0.25">
      <c r="B332" s="92"/>
      <c r="C332" s="93" t="s">
        <v>368</v>
      </c>
      <c r="D332" s="5" t="s">
        <v>369</v>
      </c>
    </row>
    <row r="333" spans="1:4" ht="25.5" x14ac:dyDescent="0.25">
      <c r="B333" s="92"/>
      <c r="C333" s="94"/>
      <c r="D333" s="5" t="s">
        <v>370</v>
      </c>
    </row>
    <row r="334" spans="1:4" ht="39" thickBot="1" x14ac:dyDescent="0.3">
      <c r="B334" s="92"/>
      <c r="C334" s="95"/>
      <c r="D334" s="4" t="s">
        <v>371</v>
      </c>
    </row>
    <row r="335" spans="1:4" x14ac:dyDescent="0.25">
      <c r="B335" s="92"/>
      <c r="C335" s="93" t="s">
        <v>372</v>
      </c>
      <c r="D335" s="5" t="s">
        <v>373</v>
      </c>
    </row>
    <row r="336" spans="1:4" ht="26.25" thickBot="1" x14ac:dyDescent="0.3">
      <c r="B336" s="92"/>
      <c r="C336" s="95"/>
      <c r="D336" s="4" t="s">
        <v>374</v>
      </c>
    </row>
    <row r="337" spans="2:4" ht="42.95" customHeight="1" x14ac:dyDescent="0.25">
      <c r="B337" s="92"/>
      <c r="C337" s="93" t="s">
        <v>375</v>
      </c>
      <c r="D337" s="5" t="s">
        <v>376</v>
      </c>
    </row>
    <row r="338" spans="2:4" ht="26.25" thickBot="1" x14ac:dyDescent="0.3">
      <c r="B338" s="96"/>
      <c r="C338" s="95"/>
      <c r="D338" s="4" t="s">
        <v>377</v>
      </c>
    </row>
    <row r="339" spans="2:4" ht="39" thickBot="1" x14ac:dyDescent="0.3">
      <c r="B339" s="1" t="s">
        <v>378</v>
      </c>
      <c r="C339" s="2"/>
      <c r="D339" s="3"/>
    </row>
    <row r="340" spans="2:4" ht="25.5" x14ac:dyDescent="0.25">
      <c r="B340" s="92"/>
      <c r="C340" s="93" t="s">
        <v>379</v>
      </c>
      <c r="D340" s="5" t="s">
        <v>380</v>
      </c>
    </row>
    <row r="341" spans="2:4" ht="25.5" x14ac:dyDescent="0.25">
      <c r="B341" s="92"/>
      <c r="C341" s="94"/>
      <c r="D341" s="5" t="s">
        <v>381</v>
      </c>
    </row>
    <row r="342" spans="2:4" ht="25.5" x14ac:dyDescent="0.25">
      <c r="B342" s="92"/>
      <c r="C342" s="94"/>
      <c r="D342" s="5" t="s">
        <v>382</v>
      </c>
    </row>
    <row r="343" spans="2:4" ht="26.25" thickBot="1" x14ac:dyDescent="0.3">
      <c r="B343" s="92"/>
      <c r="C343" s="95"/>
      <c r="D343" s="4" t="s">
        <v>383</v>
      </c>
    </row>
    <row r="344" spans="2:4" ht="38.25" x14ac:dyDescent="0.25">
      <c r="B344" s="97"/>
      <c r="C344" s="93" t="s">
        <v>446</v>
      </c>
      <c r="D344" s="5" t="s">
        <v>384</v>
      </c>
    </row>
    <row r="345" spans="2:4" ht="39" thickBot="1" x14ac:dyDescent="0.3">
      <c r="B345" s="97"/>
      <c r="C345" s="95"/>
      <c r="D345" s="4" t="s">
        <v>385</v>
      </c>
    </row>
    <row r="346" spans="2:4" ht="51.75" thickBot="1" x14ac:dyDescent="0.3">
      <c r="B346" s="89"/>
      <c r="C346" s="36" t="s">
        <v>386</v>
      </c>
      <c r="D346" s="4" t="s">
        <v>387</v>
      </c>
    </row>
    <row r="347" spans="2:4" ht="25.5" x14ac:dyDescent="0.25">
      <c r="B347" s="92"/>
      <c r="C347" s="93" t="s">
        <v>388</v>
      </c>
      <c r="D347" s="5" t="s">
        <v>389</v>
      </c>
    </row>
    <row r="348" spans="2:4" ht="26.25" thickBot="1" x14ac:dyDescent="0.3">
      <c r="B348" s="96"/>
      <c r="C348" s="95"/>
      <c r="D348" s="4" t="s">
        <v>390</v>
      </c>
    </row>
    <row r="349" spans="2:4" ht="51.75" thickBot="1" x14ac:dyDescent="0.3">
      <c r="B349" s="1" t="s">
        <v>391</v>
      </c>
      <c r="C349" s="2"/>
      <c r="D349" s="3"/>
    </row>
    <row r="350" spans="2:4" ht="38.25" x14ac:dyDescent="0.25">
      <c r="B350" s="92"/>
      <c r="C350" s="93" t="s">
        <v>392</v>
      </c>
      <c r="D350" s="5" t="s">
        <v>393</v>
      </c>
    </row>
    <row r="351" spans="2:4" ht="25.5" x14ac:dyDescent="0.25">
      <c r="B351" s="92"/>
      <c r="C351" s="94"/>
      <c r="D351" s="5" t="s">
        <v>394</v>
      </c>
    </row>
    <row r="352" spans="2:4" ht="39" thickBot="1" x14ac:dyDescent="0.3">
      <c r="B352" s="92"/>
      <c r="C352" s="95"/>
      <c r="D352" s="4" t="s">
        <v>395</v>
      </c>
    </row>
    <row r="353" spans="1:4" ht="25.5" x14ac:dyDescent="0.25">
      <c r="B353" s="92"/>
      <c r="C353" s="93" t="s">
        <v>396</v>
      </c>
      <c r="D353" s="5" t="s">
        <v>397</v>
      </c>
    </row>
    <row r="354" spans="1:4" ht="38.25" x14ac:dyDescent="0.25">
      <c r="B354" s="92"/>
      <c r="C354" s="94"/>
      <c r="D354" s="5" t="s">
        <v>398</v>
      </c>
    </row>
    <row r="355" spans="1:4" x14ac:dyDescent="0.25">
      <c r="B355" s="92"/>
      <c r="C355" s="94"/>
      <c r="D355" s="5" t="s">
        <v>399</v>
      </c>
    </row>
    <row r="356" spans="1:4" ht="25.5" x14ac:dyDescent="0.25">
      <c r="B356" s="92"/>
      <c r="C356" s="94"/>
      <c r="D356" s="5" t="s">
        <v>400</v>
      </c>
    </row>
    <row r="357" spans="1:4" ht="25.5" x14ac:dyDescent="0.25">
      <c r="B357" s="92"/>
      <c r="C357" s="94"/>
      <c r="D357" s="5" t="s">
        <v>401</v>
      </c>
    </row>
    <row r="358" spans="1:4" ht="26.25" thickBot="1" x14ac:dyDescent="0.3">
      <c r="B358" s="92"/>
      <c r="C358" s="95"/>
      <c r="D358" s="4" t="s">
        <v>402</v>
      </c>
    </row>
    <row r="359" spans="1:4" ht="26.25" thickBot="1" x14ac:dyDescent="0.3">
      <c r="B359" s="26" t="s">
        <v>403</v>
      </c>
      <c r="C359" s="2"/>
      <c r="D359" s="3"/>
    </row>
    <row r="360" spans="1:4" ht="51" x14ac:dyDescent="0.25">
      <c r="B360" s="98"/>
      <c r="C360" s="93" t="s">
        <v>404</v>
      </c>
      <c r="D360" s="5" t="s">
        <v>405</v>
      </c>
    </row>
    <row r="361" spans="1:4" ht="25.5" x14ac:dyDescent="0.25">
      <c r="B361" s="92"/>
      <c r="C361" s="94"/>
      <c r="D361" s="5" t="s">
        <v>406</v>
      </c>
    </row>
    <row r="362" spans="1:4" ht="38.25" x14ac:dyDescent="0.25">
      <c r="B362" s="92"/>
      <c r="C362" s="94"/>
      <c r="D362" s="5" t="s">
        <v>407</v>
      </c>
    </row>
    <row r="363" spans="1:4" ht="26.25" thickBot="1" x14ac:dyDescent="0.3">
      <c r="B363" s="92"/>
      <c r="C363" s="95"/>
      <c r="D363" s="4" t="s">
        <v>408</v>
      </c>
    </row>
    <row r="364" spans="1:4" ht="38.25" x14ac:dyDescent="0.25">
      <c r="B364" s="92"/>
      <c r="C364" s="93" t="s">
        <v>409</v>
      </c>
      <c r="D364" s="5" t="s">
        <v>410</v>
      </c>
    </row>
    <row r="365" spans="1:4" ht="25.5" x14ac:dyDescent="0.25">
      <c r="B365" s="92"/>
      <c r="C365" s="94"/>
      <c r="D365" s="5" t="s">
        <v>411</v>
      </c>
    </row>
    <row r="366" spans="1:4" ht="26.25" thickBot="1" x14ac:dyDescent="0.3">
      <c r="B366" s="92"/>
      <c r="C366" s="95"/>
      <c r="D366" s="4" t="s">
        <v>412</v>
      </c>
    </row>
    <row r="367" spans="1:4" ht="63.75" thickBot="1" x14ac:dyDescent="0.3">
      <c r="A367" s="31" t="s">
        <v>413</v>
      </c>
      <c r="B367" s="26" t="s">
        <v>414</v>
      </c>
      <c r="C367" s="16"/>
      <c r="D367" s="17"/>
    </row>
    <row r="368" spans="1:4" ht="25.5" x14ac:dyDescent="0.25">
      <c r="B368" s="98"/>
      <c r="C368" s="93" t="s">
        <v>415</v>
      </c>
      <c r="D368" s="5" t="s">
        <v>416</v>
      </c>
    </row>
    <row r="369" spans="2:4" ht="41.1" customHeight="1" thickBot="1" x14ac:dyDescent="0.3">
      <c r="B369" s="92"/>
      <c r="C369" s="95"/>
      <c r="D369" s="4" t="s">
        <v>417</v>
      </c>
    </row>
    <row r="370" spans="2:4" ht="25.5" x14ac:dyDescent="0.25">
      <c r="B370" s="92"/>
      <c r="C370" s="93" t="s">
        <v>418</v>
      </c>
      <c r="D370" s="5" t="s">
        <v>419</v>
      </c>
    </row>
    <row r="371" spans="2:4" ht="26.25" thickBot="1" x14ac:dyDescent="0.3">
      <c r="B371" s="92"/>
      <c r="C371" s="95"/>
      <c r="D371" s="4" t="s">
        <v>420</v>
      </c>
    </row>
    <row r="372" spans="2:4" ht="51.75" thickBot="1" x14ac:dyDescent="0.3">
      <c r="B372" s="89"/>
      <c r="C372" s="36" t="s">
        <v>421</v>
      </c>
      <c r="D372" s="4" t="s">
        <v>422</v>
      </c>
    </row>
    <row r="373" spans="2:4" ht="38.25" x14ac:dyDescent="0.25">
      <c r="B373" s="97"/>
      <c r="C373" s="93" t="s">
        <v>423</v>
      </c>
      <c r="D373" s="5" t="s">
        <v>424</v>
      </c>
    </row>
    <row r="374" spans="2:4" ht="25.5" x14ac:dyDescent="0.25">
      <c r="B374" s="97"/>
      <c r="C374" s="94"/>
      <c r="D374" s="5" t="s">
        <v>425</v>
      </c>
    </row>
    <row r="375" spans="2:4" ht="26.25" thickBot="1" x14ac:dyDescent="0.3">
      <c r="B375" s="97"/>
      <c r="C375" s="95"/>
      <c r="D375" s="4" t="s">
        <v>426</v>
      </c>
    </row>
    <row r="376" spans="2:4" ht="25.5" x14ac:dyDescent="0.25">
      <c r="B376" s="92"/>
      <c r="C376" s="93" t="s">
        <v>427</v>
      </c>
      <c r="D376" s="5" t="s">
        <v>428</v>
      </c>
    </row>
    <row r="377" spans="2:4" ht="26.25" thickBot="1" x14ac:dyDescent="0.3">
      <c r="B377" s="92"/>
      <c r="C377" s="95"/>
      <c r="D377" s="4" t="s">
        <v>429</v>
      </c>
    </row>
    <row r="378" spans="2:4" ht="37.700000000000003" customHeight="1" x14ac:dyDescent="0.25">
      <c r="B378" s="92"/>
      <c r="C378" s="93" t="s">
        <v>456</v>
      </c>
      <c r="D378" s="5" t="s">
        <v>430</v>
      </c>
    </row>
    <row r="379" spans="2:4" ht="15.75" thickBot="1" x14ac:dyDescent="0.3">
      <c r="B379" s="96"/>
      <c r="C379" s="95"/>
      <c r="D379" s="4" t="s">
        <v>431</v>
      </c>
    </row>
    <row r="380" spans="2:4" ht="39" thickBot="1" x14ac:dyDescent="0.3">
      <c r="B380" s="1" t="s">
        <v>432</v>
      </c>
      <c r="C380" s="2"/>
      <c r="D380" s="3"/>
    </row>
    <row r="381" spans="2:4" ht="38.25" x14ac:dyDescent="0.25">
      <c r="B381" s="92"/>
      <c r="C381" s="93" t="s">
        <v>433</v>
      </c>
      <c r="D381" s="5" t="s">
        <v>434</v>
      </c>
    </row>
    <row r="382" spans="2:4" ht="25.5" x14ac:dyDescent="0.25">
      <c r="B382" s="92"/>
      <c r="C382" s="94"/>
      <c r="D382" s="5" t="s">
        <v>435</v>
      </c>
    </row>
    <row r="383" spans="2:4" ht="25.5" x14ac:dyDescent="0.25">
      <c r="B383" s="92"/>
      <c r="C383" s="94"/>
      <c r="D383" s="5" t="s">
        <v>436</v>
      </c>
    </row>
    <row r="384" spans="2:4" ht="26.25" thickBot="1" x14ac:dyDescent="0.3">
      <c r="B384" s="92"/>
      <c r="C384" s="95"/>
      <c r="D384" s="4" t="s">
        <v>437</v>
      </c>
    </row>
    <row r="385" spans="1:4" ht="25.5" x14ac:dyDescent="0.25">
      <c r="B385" s="92"/>
      <c r="C385" s="93" t="s">
        <v>438</v>
      </c>
      <c r="D385" s="5" t="s">
        <v>439</v>
      </c>
    </row>
    <row r="386" spans="1:4" ht="26.25" thickBot="1" x14ac:dyDescent="0.3">
      <c r="A386" s="90"/>
      <c r="B386" s="96"/>
      <c r="C386" s="95"/>
      <c r="D386" s="4" t="s">
        <v>440</v>
      </c>
    </row>
  </sheetData>
  <mergeCells count="202">
    <mergeCell ref="B12:B13"/>
    <mergeCell ref="C12:C13"/>
    <mergeCell ref="B15:B17"/>
    <mergeCell ref="C15:C17"/>
    <mergeCell ref="B18:B20"/>
    <mergeCell ref="C18:C20"/>
    <mergeCell ref="B4:B5"/>
    <mergeCell ref="C4:C5"/>
    <mergeCell ref="B6:B8"/>
    <mergeCell ref="C6:C8"/>
    <mergeCell ref="B9:B11"/>
    <mergeCell ref="C9:C11"/>
    <mergeCell ref="B29:B32"/>
    <mergeCell ref="C29:C32"/>
    <mergeCell ref="B33:B35"/>
    <mergeCell ref="C33:C35"/>
    <mergeCell ref="B37:B40"/>
    <mergeCell ref="C37:C40"/>
    <mergeCell ref="B21:B23"/>
    <mergeCell ref="C21:C23"/>
    <mergeCell ref="B24:B26"/>
    <mergeCell ref="C24:C26"/>
    <mergeCell ref="B27:B28"/>
    <mergeCell ref="C27:C28"/>
    <mergeCell ref="B54:B58"/>
    <mergeCell ref="C54:C58"/>
    <mergeCell ref="B59:B62"/>
    <mergeCell ref="C59:C62"/>
    <mergeCell ref="B64:B65"/>
    <mergeCell ref="C64:C65"/>
    <mergeCell ref="B41:B45"/>
    <mergeCell ref="C41:C45"/>
    <mergeCell ref="B46:B48"/>
    <mergeCell ref="C46:C48"/>
    <mergeCell ref="B49:B52"/>
    <mergeCell ref="C49:C52"/>
    <mergeCell ref="B77:B84"/>
    <mergeCell ref="C77:C84"/>
    <mergeCell ref="B85:B88"/>
    <mergeCell ref="C85:C88"/>
    <mergeCell ref="B89:B90"/>
    <mergeCell ref="C89:C90"/>
    <mergeCell ref="B66:B68"/>
    <mergeCell ref="C66:C68"/>
    <mergeCell ref="B69:B71"/>
    <mergeCell ref="C69:C71"/>
    <mergeCell ref="B73:B76"/>
    <mergeCell ref="C73:C76"/>
    <mergeCell ref="B110:B114"/>
    <mergeCell ref="C110:C114"/>
    <mergeCell ref="B115:B119"/>
    <mergeCell ref="C115:C119"/>
    <mergeCell ref="B120:B126"/>
    <mergeCell ref="C120:C126"/>
    <mergeCell ref="B91:B100"/>
    <mergeCell ref="C91:C100"/>
    <mergeCell ref="B101:B104"/>
    <mergeCell ref="C101:C104"/>
    <mergeCell ref="B105:B109"/>
    <mergeCell ref="C105:C109"/>
    <mergeCell ref="B137:B138"/>
    <mergeCell ref="C137:C138"/>
    <mergeCell ref="B139:B141"/>
    <mergeCell ref="C139:C141"/>
    <mergeCell ref="B142:B145"/>
    <mergeCell ref="C142:C145"/>
    <mergeCell ref="B128:B129"/>
    <mergeCell ref="C128:C129"/>
    <mergeCell ref="B130:B132"/>
    <mergeCell ref="C130:C132"/>
    <mergeCell ref="B133:B136"/>
    <mergeCell ref="C133:C136"/>
    <mergeCell ref="B165:B167"/>
    <mergeCell ref="C165:C167"/>
    <mergeCell ref="B168:B170"/>
    <mergeCell ref="C168:C170"/>
    <mergeCell ref="B171:B172"/>
    <mergeCell ref="C171:C172"/>
    <mergeCell ref="B146:B154"/>
    <mergeCell ref="C146:C154"/>
    <mergeCell ref="B156:B161"/>
    <mergeCell ref="C156:C161"/>
    <mergeCell ref="B162:B164"/>
    <mergeCell ref="C162:C164"/>
    <mergeCell ref="B187:B189"/>
    <mergeCell ref="C187:C189"/>
    <mergeCell ref="B190:B195"/>
    <mergeCell ref="C190:C195"/>
    <mergeCell ref="B196:B198"/>
    <mergeCell ref="C196:C198"/>
    <mergeCell ref="B173:B177"/>
    <mergeCell ref="C173:C177"/>
    <mergeCell ref="B178:B181"/>
    <mergeCell ref="C178:C181"/>
    <mergeCell ref="B182:B183"/>
    <mergeCell ref="C182:C183"/>
    <mergeCell ref="B211:B214"/>
    <mergeCell ref="C211:C214"/>
    <mergeCell ref="B215:B217"/>
    <mergeCell ref="C215:C217"/>
    <mergeCell ref="B218:B221"/>
    <mergeCell ref="C218:C221"/>
    <mergeCell ref="B199:B203"/>
    <mergeCell ref="C199:C203"/>
    <mergeCell ref="B205:B208"/>
    <mergeCell ref="C205:C208"/>
    <mergeCell ref="B209:B210"/>
    <mergeCell ref="C209:C210"/>
    <mergeCell ref="B236:B240"/>
    <mergeCell ref="C236:C240"/>
    <mergeCell ref="B241:B244"/>
    <mergeCell ref="C241:C244"/>
    <mergeCell ref="B245:B246"/>
    <mergeCell ref="C245:C246"/>
    <mergeCell ref="B222:B224"/>
    <mergeCell ref="C222:C224"/>
    <mergeCell ref="B226:B230"/>
    <mergeCell ref="C226:C230"/>
    <mergeCell ref="B231:B234"/>
    <mergeCell ref="C231:C234"/>
    <mergeCell ref="B261:B263"/>
    <mergeCell ref="C261:C263"/>
    <mergeCell ref="B264:B266"/>
    <mergeCell ref="C264:C266"/>
    <mergeCell ref="B267:B270"/>
    <mergeCell ref="C267:C270"/>
    <mergeCell ref="B247:B250"/>
    <mergeCell ref="C247:C250"/>
    <mergeCell ref="B252:B254"/>
    <mergeCell ref="C252:C254"/>
    <mergeCell ref="B255:B260"/>
    <mergeCell ref="C255:C260"/>
    <mergeCell ref="B281:B283"/>
    <mergeCell ref="C281:C283"/>
    <mergeCell ref="B284:B285"/>
    <mergeCell ref="C284:C285"/>
    <mergeCell ref="B287:B291"/>
    <mergeCell ref="C287:C291"/>
    <mergeCell ref="B271:B273"/>
    <mergeCell ref="C271:C273"/>
    <mergeCell ref="B275:B278"/>
    <mergeCell ref="C275:C278"/>
    <mergeCell ref="B279:B280"/>
    <mergeCell ref="C279:C280"/>
    <mergeCell ref="B301:B305"/>
    <mergeCell ref="C301:C305"/>
    <mergeCell ref="B307:B310"/>
    <mergeCell ref="C307:C310"/>
    <mergeCell ref="B311:B313"/>
    <mergeCell ref="C311:C313"/>
    <mergeCell ref="B292:B295"/>
    <mergeCell ref="C292:C295"/>
    <mergeCell ref="B296:B298"/>
    <mergeCell ref="C296:C298"/>
    <mergeCell ref="B299:B300"/>
    <mergeCell ref="C299:C300"/>
    <mergeCell ref="B323:B324"/>
    <mergeCell ref="C323:C324"/>
    <mergeCell ref="B326:B329"/>
    <mergeCell ref="C326:C329"/>
    <mergeCell ref="B330:B331"/>
    <mergeCell ref="C330:C331"/>
    <mergeCell ref="B314:B315"/>
    <mergeCell ref="C314:C315"/>
    <mergeCell ref="B316:B319"/>
    <mergeCell ref="C316:C319"/>
    <mergeCell ref="B320:B322"/>
    <mergeCell ref="C320:C322"/>
    <mergeCell ref="B340:B343"/>
    <mergeCell ref="C340:C343"/>
    <mergeCell ref="B344:B345"/>
    <mergeCell ref="C344:C345"/>
    <mergeCell ref="B347:B348"/>
    <mergeCell ref="C347:C348"/>
    <mergeCell ref="B332:B334"/>
    <mergeCell ref="C332:C334"/>
    <mergeCell ref="B335:B336"/>
    <mergeCell ref="C335:C336"/>
    <mergeCell ref="B337:B338"/>
    <mergeCell ref="C337:C338"/>
    <mergeCell ref="B364:B366"/>
    <mergeCell ref="C364:C366"/>
    <mergeCell ref="B368:B369"/>
    <mergeCell ref="C368:C369"/>
    <mergeCell ref="B370:B371"/>
    <mergeCell ref="C370:C371"/>
    <mergeCell ref="B350:B352"/>
    <mergeCell ref="C350:C352"/>
    <mergeCell ref="B353:B358"/>
    <mergeCell ref="C353:C358"/>
    <mergeCell ref="B360:B363"/>
    <mergeCell ref="C360:C363"/>
    <mergeCell ref="B381:B384"/>
    <mergeCell ref="C381:C384"/>
    <mergeCell ref="B385:B386"/>
    <mergeCell ref="C385:C386"/>
    <mergeCell ref="B373:B375"/>
    <mergeCell ref="C373:C375"/>
    <mergeCell ref="B376:B377"/>
    <mergeCell ref="C376:C377"/>
    <mergeCell ref="B378:B379"/>
    <mergeCell ref="C378:C37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C4BE4-86B2-4B3F-9D65-3B144FD16155}">
  <dimension ref="A1:A6"/>
  <sheetViews>
    <sheetView workbookViewId="0">
      <selection activeCell="A10" sqref="A10"/>
    </sheetView>
  </sheetViews>
  <sheetFormatPr defaultColWidth="8.85546875" defaultRowHeight="15" x14ac:dyDescent="0.25"/>
  <cols>
    <col min="1" max="1" width="118" customWidth="1"/>
  </cols>
  <sheetData>
    <row r="1" spans="1:1" ht="32.25" thickBot="1" x14ac:dyDescent="0.3">
      <c r="A1" s="18" t="s">
        <v>441</v>
      </c>
    </row>
    <row r="2" spans="1:1" ht="16.5" thickBot="1" x14ac:dyDescent="0.3">
      <c r="A2" s="19" t="s">
        <v>141</v>
      </c>
    </row>
    <row r="3" spans="1:1" ht="16.5" thickBot="1" x14ac:dyDescent="0.3">
      <c r="A3" s="20" t="s">
        <v>223</v>
      </c>
    </row>
    <row r="4" spans="1:1" ht="16.5" thickBot="1" x14ac:dyDescent="0.3">
      <c r="A4" s="21" t="s">
        <v>315</v>
      </c>
    </row>
    <row r="5" spans="1:1" ht="16.5" thickBot="1" x14ac:dyDescent="0.3">
      <c r="A5" s="22" t="s">
        <v>361</v>
      </c>
    </row>
    <row r="6" spans="1:1" ht="16.5" thickBot="1" x14ac:dyDescent="0.3">
      <c r="A6" s="23" t="s">
        <v>413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9BCE524E722AC4882B40135ECFFCA17" ma:contentTypeVersion="12" ma:contentTypeDescription="Create a new document." ma:contentTypeScope="" ma:versionID="ecf89de91acd52dac471d3e199ad64e6">
  <xsd:schema xmlns:xsd="http://www.w3.org/2001/XMLSchema" xmlns:xs="http://www.w3.org/2001/XMLSchema" xmlns:p="http://schemas.microsoft.com/office/2006/metadata/properties" xmlns:ns2="de81c0cc-8a1c-4998-890c-1af6e0921fd6" xmlns:ns3="55f92265-c9df-44ef-8284-4d1a38b8a6b1" targetNamespace="http://schemas.microsoft.com/office/2006/metadata/properties" ma:root="true" ma:fieldsID="d3a5cef780fbb75a5597ce665fd5adaa" ns2:_="" ns3:_="">
    <xsd:import namespace="de81c0cc-8a1c-4998-890c-1af6e0921fd6"/>
    <xsd:import namespace="55f92265-c9df-44ef-8284-4d1a38b8a6b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81c0cc-8a1c-4998-890c-1af6e0921f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e6a98a9-4721-402f-9b0e-578e6c49775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5f92265-c9df-44ef-8284-4d1a38b8a6b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96ac5d07-07f1-4dc2-96c5-83cfb183952d}" ma:internalName="TaxCatchAll" ma:showField="CatchAllData" ma:web="55f92265-c9df-44ef-8284-4d1a38b8a6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5f92265-c9df-44ef-8284-4d1a38b8a6b1" xsi:nil="true"/>
    <lcf76f155ced4ddcb4097134ff3c332f xmlns="de81c0cc-8a1c-4998-890c-1af6e0921fd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D56A710-A54A-467A-A14C-56BD58D08C61}">
  <ds:schemaRefs>
    <ds:schemaRef ds:uri="http://schemas.microsoft.com/sharepoint/v3/contenttype/forms"/>
  </ds:schemaRefs>
</ds:datastoreItem>
</file>

<file path=customXml/itemProps2.xml><?xml version="1.0" encoding="utf-8"?>
<ds:datastoreItem xmlns:ds="http://schemas.openxmlformats.org/officeDocument/2006/customXml" ds:itemID="{177B81ED-D395-41AE-B18C-4ABA57F634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81c0cc-8a1c-4998-890c-1af6e0921fd6"/>
    <ds:schemaRef ds:uri="55f92265-c9df-44ef-8284-4d1a38b8a6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0191124-7224-4A57-9008-AFFEEADDEECE}">
  <ds:schemaRefs>
    <ds:schemaRef ds:uri="http://schemas.microsoft.com/office/2006/metadata/properties"/>
    <ds:schemaRef ds:uri="http://schemas.microsoft.com/office/infopath/2007/PartnerControls"/>
    <ds:schemaRef ds:uri="55f92265-c9df-44ef-8284-4d1a38b8a6b1"/>
    <ds:schemaRef ds:uri="de81c0cc-8a1c-4998-890c-1af6e0921fd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Summary</vt:lpstr>
      <vt:lpstr>analysis</vt:lpstr>
      <vt:lpstr>to protocol</vt:lpstr>
      <vt:lpstr>columnitized</vt:lpstr>
      <vt:lpstr>original</vt:lpstr>
      <vt:lpstr>Sheet2</vt:lpstr>
      <vt:lpstr>analysis!_Hlk139907376</vt:lpstr>
      <vt:lpstr>columnitized!_Hlk139907376</vt:lpstr>
      <vt:lpstr>'to protocol'!_Hlk139907376</vt:lpstr>
      <vt:lpstr>Detect</vt:lpstr>
      <vt:lpstr>Govern</vt:lpstr>
      <vt:lpstr>identify</vt:lpstr>
      <vt:lpstr>Last</vt:lpstr>
      <vt:lpstr>Protect</vt:lpstr>
      <vt:lpstr>Recover</vt:lpstr>
      <vt:lpstr>Respond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Owen, Harold S. (Assoc)</dc:creator>
  <cp:keywords/>
  <dc:description/>
  <cp:lastModifiedBy>Dan Hadaway</cp:lastModifiedBy>
  <cp:revision/>
  <dcterms:created xsi:type="dcterms:W3CDTF">2023-08-08T14:55:55Z</dcterms:created>
  <dcterms:modified xsi:type="dcterms:W3CDTF">2024-08-26T19:46:32Z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0x01010039BCE524E722AC4882B40135ECFFCA17</vt:lpwstr>
  </property>
  <property fmtid="{D5CDD505-2E9C-101B-9397-08002B2CF9AE}" pid="3" name="MediaServiceImageTags">
    <vt:lpwstr/>
  </property>
</Properties>
</file>